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9070" windowHeight="15870"/>
  </bookViews>
  <sheets>
    <sheet name="Summary" sheetId="7" r:id="rId1"/>
    <sheet name="RIM_ChR2 ctrl" sheetId="12" r:id="rId2"/>
    <sheet name="1s" sheetId="2" r:id="rId3"/>
    <sheet name="3s" sheetId="3" r:id="rId4"/>
    <sheet name="5s" sheetId="4" r:id="rId5"/>
    <sheet name="7s" sheetId="5" r:id="rId6"/>
    <sheet name="12s" sheetId="6" r:id="rId7"/>
    <sheet name="15s" sheetId="8" r:id="rId8"/>
    <sheet name="18s" sheetId="9" r:id="rId9"/>
  </sheets>
  <calcPr calcId="152511"/>
</workbook>
</file>

<file path=xl/calcChain.xml><?xml version="1.0" encoding="utf-8"?>
<calcChain xmlns="http://schemas.openxmlformats.org/spreadsheetml/2006/main">
  <c r="G4" i="7" l="1"/>
  <c r="G5" i="7"/>
  <c r="C4" i="7"/>
  <c r="B4" i="7"/>
  <c r="I4" i="7" l="1"/>
  <c r="H4" i="7"/>
  <c r="G18" i="7" l="1"/>
  <c r="G19" i="7"/>
  <c r="G20" i="7"/>
  <c r="G21" i="7"/>
  <c r="G22" i="7"/>
  <c r="G23" i="7"/>
  <c r="G17" i="7"/>
  <c r="B22" i="7" l="1"/>
  <c r="B23" i="7"/>
  <c r="B21" i="7"/>
  <c r="B20" i="7"/>
  <c r="B19" i="7"/>
  <c r="B18" i="7"/>
  <c r="B17" i="7"/>
  <c r="B3" i="9" l="1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2" i="9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2" i="8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2" i="6"/>
  <c r="G6" i="7" l="1"/>
  <c r="I6" i="7" s="1"/>
  <c r="G7" i="7"/>
  <c r="G8" i="7"/>
  <c r="G9" i="7"/>
  <c r="G10" i="7"/>
  <c r="I10" i="7" s="1"/>
  <c r="G11" i="7"/>
  <c r="H11" i="7" s="1"/>
  <c r="C5" i="7"/>
  <c r="I5" i="7" s="1"/>
  <c r="H5" i="7" l="1"/>
  <c r="H10" i="7"/>
  <c r="H6" i="7"/>
  <c r="I11" i="7"/>
  <c r="M6" i="7"/>
  <c r="M7" i="7"/>
  <c r="M8" i="7"/>
  <c r="M9" i="7"/>
  <c r="M10" i="7"/>
  <c r="M11" i="7"/>
  <c r="M5" i="7"/>
  <c r="C7" i="7" l="1"/>
  <c r="C8" i="7"/>
  <c r="C9" i="7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7" i="4"/>
  <c r="C68" i="4"/>
  <c r="C70" i="4"/>
  <c r="C72" i="4"/>
  <c r="C73" i="4"/>
  <c r="C74" i="4"/>
  <c r="C75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3" i="3"/>
  <c r="C4" i="3"/>
  <c r="H9" i="7" l="1"/>
  <c r="I9" i="7"/>
  <c r="H8" i="7"/>
  <c r="I8" i="7"/>
  <c r="H7" i="7"/>
  <c r="I7" i="7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2" i="4"/>
  <c r="C2" i="2" l="1"/>
  <c r="C2" i="3" l="1"/>
</calcChain>
</file>

<file path=xl/sharedStrings.xml><?xml version="1.0" encoding="utf-8"?>
<sst xmlns="http://schemas.openxmlformats.org/spreadsheetml/2006/main" count="176" uniqueCount="121">
  <si>
    <t>worm name</t>
  </si>
  <si>
    <t>r with omega turn</t>
  </si>
  <si>
    <t>r without omega turn</t>
  </si>
  <si>
    <t>w5</t>
    <phoneticPr fontId="1" type="noConversion"/>
  </si>
  <si>
    <t>20151113w1</t>
    <phoneticPr fontId="1" type="noConversion"/>
  </si>
  <si>
    <t>w2</t>
    <phoneticPr fontId="1" type="noConversion"/>
  </si>
  <si>
    <t>w4</t>
    <phoneticPr fontId="1" type="noConversion"/>
  </si>
  <si>
    <t>turn but not change direction</t>
  </si>
  <si>
    <t>w6_1</t>
    <phoneticPr fontId="1" type="noConversion"/>
  </si>
  <si>
    <t>20151113w3</t>
    <phoneticPr fontId="1" type="noConversion"/>
  </si>
  <si>
    <t>20151113w8</t>
    <phoneticPr fontId="1" type="noConversion"/>
  </si>
  <si>
    <t>20151216w1</t>
    <phoneticPr fontId="1" type="noConversion"/>
  </si>
  <si>
    <t>201512216w2</t>
    <phoneticPr fontId="1" type="noConversion"/>
  </si>
  <si>
    <t>20151216w3</t>
    <phoneticPr fontId="1" type="noConversion"/>
  </si>
  <si>
    <t>20151216w4</t>
    <phoneticPr fontId="1" type="noConversion"/>
  </si>
  <si>
    <t>20151113w6_2</t>
    <phoneticPr fontId="1" type="noConversion"/>
  </si>
  <si>
    <t>20151113w7</t>
    <phoneticPr fontId="1" type="noConversion"/>
  </si>
  <si>
    <t>20151216w5-1</t>
    <phoneticPr fontId="1" type="noConversion"/>
  </si>
  <si>
    <t>20151216w5_2</t>
    <phoneticPr fontId="1" type="noConversion"/>
  </si>
  <si>
    <t>20151216w6</t>
    <phoneticPr fontId="1" type="noConversion"/>
  </si>
  <si>
    <t>20151216w7</t>
    <phoneticPr fontId="1" type="noConversion"/>
  </si>
  <si>
    <t>20151216w8</t>
    <phoneticPr fontId="1" type="noConversion"/>
  </si>
  <si>
    <t>20151113w9</t>
    <phoneticPr fontId="1" type="noConversion"/>
  </si>
  <si>
    <t>20151113w10</t>
    <phoneticPr fontId="1" type="noConversion"/>
  </si>
  <si>
    <t>20151113w11</t>
    <phoneticPr fontId="1" type="noConversion"/>
  </si>
  <si>
    <t>20151113w12</t>
    <phoneticPr fontId="1" type="noConversion"/>
  </si>
  <si>
    <t>20151113w13</t>
    <phoneticPr fontId="1" type="noConversion"/>
  </si>
  <si>
    <t>20151216w9</t>
    <phoneticPr fontId="1" type="noConversion"/>
  </si>
  <si>
    <t>20151216w10</t>
    <phoneticPr fontId="1" type="noConversion"/>
  </si>
  <si>
    <t>20151216w12</t>
    <phoneticPr fontId="1" type="noConversion"/>
  </si>
  <si>
    <t>20151216w13</t>
    <phoneticPr fontId="1" type="noConversion"/>
  </si>
  <si>
    <t>20151216w14</t>
    <phoneticPr fontId="1" type="noConversion"/>
  </si>
  <si>
    <t>20151113w14</t>
    <phoneticPr fontId="1" type="noConversion"/>
  </si>
  <si>
    <t>20151113w16</t>
    <phoneticPr fontId="1" type="noConversion"/>
  </si>
  <si>
    <t>20151113w17</t>
    <phoneticPr fontId="1" type="noConversion"/>
  </si>
  <si>
    <t>20151113W18</t>
    <phoneticPr fontId="1" type="noConversion"/>
  </si>
  <si>
    <t>20151216w15</t>
    <phoneticPr fontId="1" type="noConversion"/>
  </si>
  <si>
    <t>20151216w11</t>
    <phoneticPr fontId="1" type="noConversion"/>
  </si>
  <si>
    <t>20151216w16</t>
    <phoneticPr fontId="1" type="noConversion"/>
  </si>
  <si>
    <t>20151216w18</t>
    <phoneticPr fontId="1" type="noConversion"/>
  </si>
  <si>
    <t>20151216w17</t>
    <phoneticPr fontId="1" type="noConversion"/>
  </si>
  <si>
    <t>20151216w19</t>
    <phoneticPr fontId="1" type="noConversion"/>
  </si>
  <si>
    <t>20151216w20</t>
    <phoneticPr fontId="1" type="noConversion"/>
  </si>
  <si>
    <t>20151216w21</t>
    <phoneticPr fontId="1" type="noConversion"/>
  </si>
  <si>
    <t>20151216w22</t>
    <phoneticPr fontId="1" type="noConversion"/>
  </si>
  <si>
    <t>20151216w24</t>
    <phoneticPr fontId="1" type="noConversion"/>
  </si>
  <si>
    <t>20151216w25</t>
    <phoneticPr fontId="1" type="noConversion"/>
  </si>
  <si>
    <t>20151216w23</t>
    <phoneticPr fontId="1" type="noConversion"/>
  </si>
  <si>
    <t>20151216w26</t>
    <phoneticPr fontId="1" type="noConversion"/>
  </si>
  <si>
    <t>reversal without turn rate</t>
    <phoneticPr fontId="1" type="noConversion"/>
  </si>
  <si>
    <t>reversal with turn rate</t>
    <phoneticPr fontId="1" type="noConversion"/>
  </si>
  <si>
    <t>reversal without turn num</t>
    <phoneticPr fontId="1" type="noConversion"/>
  </si>
  <si>
    <t>reversal num</t>
    <phoneticPr fontId="1" type="noConversion"/>
  </si>
  <si>
    <t>E/F</t>
    <phoneticPr fontId="1" type="noConversion"/>
  </si>
  <si>
    <t>a</t>
    <phoneticPr fontId="1" type="noConversion"/>
  </si>
  <si>
    <t>1s</t>
    <phoneticPr fontId="1" type="noConversion"/>
  </si>
  <si>
    <t>3s</t>
    <phoneticPr fontId="1" type="noConversion"/>
  </si>
  <si>
    <t>7s</t>
    <phoneticPr fontId="1" type="noConversion"/>
  </si>
  <si>
    <t>5s</t>
    <phoneticPr fontId="1" type="noConversion"/>
  </si>
  <si>
    <t>12s</t>
    <phoneticPr fontId="1" type="noConversion"/>
  </si>
  <si>
    <t>15s</t>
    <phoneticPr fontId="1" type="noConversion"/>
  </si>
  <si>
    <t>18s</t>
    <phoneticPr fontId="1" type="noConversion"/>
  </si>
  <si>
    <t>turn num</t>
    <phoneticPr fontId="1" type="noConversion"/>
  </si>
  <si>
    <t>turn num</t>
    <phoneticPr fontId="1" type="noConversion"/>
  </si>
  <si>
    <t>reversal with turn</t>
    <phoneticPr fontId="7" type="noConversion"/>
  </si>
  <si>
    <t>reversal without turn</t>
    <phoneticPr fontId="7" type="noConversion"/>
  </si>
  <si>
    <t>lable</t>
    <phoneticPr fontId="7" type="noConversion"/>
  </si>
  <si>
    <t>1s</t>
    <phoneticPr fontId="7" type="noConversion"/>
  </si>
  <si>
    <t>ns</t>
    <phoneticPr fontId="7" type="noConversion"/>
  </si>
  <si>
    <t>3s</t>
    <phoneticPr fontId="7" type="noConversion"/>
  </si>
  <si>
    <t>5s</t>
    <phoneticPr fontId="7" type="noConversion"/>
  </si>
  <si>
    <t>7s</t>
    <phoneticPr fontId="7" type="noConversion"/>
  </si>
  <si>
    <t>12s</t>
    <phoneticPr fontId="7" type="noConversion"/>
  </si>
  <si>
    <t>18s</t>
    <phoneticPr fontId="7" type="noConversion"/>
  </si>
  <si>
    <t>ns</t>
    <phoneticPr fontId="7" type="noConversion"/>
  </si>
  <si>
    <t>ns</t>
    <phoneticPr fontId="7" type="noConversion"/>
  </si>
  <si>
    <t>**</t>
    <phoneticPr fontId="7" type="noConversion"/>
  </si>
  <si>
    <t>*</t>
    <phoneticPr fontId="1" type="noConversion"/>
  </si>
  <si>
    <t>multi p</t>
    <phoneticPr fontId="1" type="noConversion"/>
  </si>
  <si>
    <t>ns</t>
    <phoneticPr fontId="7" type="noConversion"/>
  </si>
  <si>
    <t>worm</t>
    <phoneticPr fontId="7" type="noConversion"/>
  </si>
  <si>
    <t>frame</t>
    <phoneticPr fontId="7" type="noConversion"/>
  </si>
  <si>
    <t>turn</t>
    <phoneticPr fontId="7" type="noConversion"/>
  </si>
  <si>
    <t>20160324qw910w1</t>
    <phoneticPr fontId="7" type="noConversion"/>
  </si>
  <si>
    <t xml:space="preserve">recording </t>
    <phoneticPr fontId="7" type="noConversion"/>
  </si>
  <si>
    <t>w2</t>
    <phoneticPr fontId="7" type="noConversion"/>
  </si>
  <si>
    <t>w3</t>
    <phoneticPr fontId="7" type="noConversion"/>
  </si>
  <si>
    <t>w4</t>
    <phoneticPr fontId="7" type="noConversion"/>
  </si>
  <si>
    <t>W5</t>
    <phoneticPr fontId="7" type="noConversion"/>
  </si>
  <si>
    <t>W6</t>
    <phoneticPr fontId="7" type="noConversion"/>
  </si>
  <si>
    <t>W7</t>
    <phoneticPr fontId="7" type="noConversion"/>
  </si>
  <si>
    <t>W8</t>
    <phoneticPr fontId="7" type="noConversion"/>
  </si>
  <si>
    <t>W9</t>
    <phoneticPr fontId="7" type="noConversion"/>
  </si>
  <si>
    <t>W10</t>
    <phoneticPr fontId="7" type="noConversion"/>
  </si>
  <si>
    <t>W11</t>
    <phoneticPr fontId="7" type="noConversion"/>
  </si>
  <si>
    <t>W12</t>
    <phoneticPr fontId="7" type="noConversion"/>
  </si>
  <si>
    <t>ns</t>
    <phoneticPr fontId="1" type="noConversion"/>
  </si>
  <si>
    <t>*</t>
    <phoneticPr fontId="7" type="noConversion"/>
  </si>
  <si>
    <t>QW910 no ATR</t>
    <phoneticPr fontId="7" type="noConversion"/>
  </si>
  <si>
    <t>p&lt;0.05 *</t>
    <phoneticPr fontId="7" type="noConversion"/>
  </si>
  <si>
    <t>p&lt;0.001 ***</t>
    <phoneticPr fontId="7" type="noConversion"/>
  </si>
  <si>
    <t>p&lt;0.01  **</t>
    <phoneticPr fontId="7" type="noConversion"/>
  </si>
  <si>
    <t>p&lt;0.0001 ****</t>
    <phoneticPr fontId="7" type="noConversion"/>
  </si>
  <si>
    <t>spontaneous reversal</t>
    <phoneticPr fontId="1" type="noConversion"/>
  </si>
  <si>
    <t>omega turn following reversal</t>
    <phoneticPr fontId="1" type="noConversion"/>
  </si>
  <si>
    <t>condition</t>
    <phoneticPr fontId="1" type="noConversion"/>
  </si>
  <si>
    <t>floor illumination</t>
    <phoneticPr fontId="1" type="noConversion"/>
  </si>
  <si>
    <t>SD</t>
    <phoneticPr fontId="1" type="noConversion"/>
  </si>
  <si>
    <t>n</t>
    <phoneticPr fontId="1" type="noConversion"/>
  </si>
  <si>
    <t>confidence interval</t>
  </si>
  <si>
    <t>lower confidence limit</t>
    <phoneticPr fontId="1" type="noConversion"/>
  </si>
  <si>
    <t>upper confidence limit</t>
    <phoneticPr fontId="1" type="noConversion"/>
  </si>
  <si>
    <r>
      <t>w</t>
    </r>
    <r>
      <rPr>
        <sz val="11"/>
        <color theme="1"/>
        <rFont val="宋体"/>
        <family val="2"/>
        <charset val="134"/>
        <scheme val="minor"/>
      </rPr>
      <t>orm name</t>
    </r>
    <phoneticPr fontId="1" type="noConversion"/>
  </si>
  <si>
    <t>n</t>
    <phoneticPr fontId="1" type="noConversion"/>
  </si>
  <si>
    <t>p value _x2 test</t>
    <phoneticPr fontId="7" type="noConversion"/>
  </si>
  <si>
    <t>QW910ctrl</t>
    <phoneticPr fontId="7" type="noConversion"/>
  </si>
  <si>
    <t>QW910ctrl</t>
    <phoneticPr fontId="7" type="noConversion"/>
  </si>
  <si>
    <t>p value x2-test</t>
    <phoneticPr fontId="1" type="noConversion"/>
  </si>
  <si>
    <t>reversal?</t>
    <phoneticPr fontId="7" type="noConversion"/>
  </si>
  <si>
    <t>for Figure 2 - figure supplement 1E</t>
    <phoneticPr fontId="1" type="noConversion"/>
  </si>
  <si>
    <t>Raw data for Figure 2 - figure supplement 1E, 1G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</si>
</sst>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rgb="FF333333"/>
      <name val="Microsoft YaHei UI"/>
      <family val="2"/>
      <charset val="134"/>
    </font>
    <font>
      <u/>
      <sz val="11"/>
      <color theme="10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Fill="1" applyAlignment="1"/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4" fillId="0" borderId="0" xfId="1" applyFill="1">
      <alignment vertical="center"/>
    </xf>
    <xf numFmtId="0" fontId="0" fillId="0" borderId="0" xfId="0" applyFill="1" applyAlignment="1">
      <alignment horizontal="left"/>
    </xf>
    <xf numFmtId="0" fontId="0" fillId="0" borderId="1" xfId="0" applyBorder="1" applyAlignment="1"/>
    <xf numFmtId="0" fontId="0" fillId="0" borderId="1" xfId="4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/>
    <xf numFmtId="0" fontId="0" fillId="0" borderId="1" xfId="0" applyFont="1" applyFill="1" applyBorder="1" applyAlignment="1"/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>
      <alignment vertic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 vertical="center"/>
    </xf>
  </cellXfs>
  <cellStyles count="7">
    <cellStyle name="常规" xfId="0" builtinId="0"/>
    <cellStyle name="常规 2" xfId="3"/>
    <cellStyle name="常规 3" xfId="4"/>
    <cellStyle name="常规 4" xfId="5"/>
    <cellStyle name="常规 5" xfId="2"/>
    <cellStyle name="超链接" xfId="1" builtinId="8"/>
    <cellStyle name="超链接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activeCell="D39" sqref="D39"/>
    </sheetView>
  </sheetViews>
  <sheetFormatPr defaultRowHeight="13.5" x14ac:dyDescent="0.15"/>
  <cols>
    <col min="1" max="16384" width="9" style="4"/>
  </cols>
  <sheetData>
    <row r="1" spans="1:18" x14ac:dyDescent="0.15">
      <c r="A1" s="17" t="s">
        <v>119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8" x14ac:dyDescent="0.1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8" ht="15" x14ac:dyDescent="0.15">
      <c r="A3" s="9" t="s">
        <v>112</v>
      </c>
      <c r="B3" s="10" t="s">
        <v>49</v>
      </c>
      <c r="C3" s="10" t="s">
        <v>50</v>
      </c>
      <c r="D3" s="10" t="s">
        <v>107</v>
      </c>
      <c r="E3" s="10" t="s">
        <v>108</v>
      </c>
      <c r="F3" s="10" t="s">
        <v>54</v>
      </c>
      <c r="G3" s="10" t="s">
        <v>109</v>
      </c>
      <c r="H3" s="10" t="s">
        <v>110</v>
      </c>
      <c r="I3" s="10" t="s">
        <v>111</v>
      </c>
      <c r="J3" s="10"/>
      <c r="K3" s="10" t="s">
        <v>51</v>
      </c>
      <c r="L3" s="10" t="s">
        <v>52</v>
      </c>
      <c r="M3" s="10" t="s">
        <v>53</v>
      </c>
      <c r="R3" s="5"/>
    </row>
    <row r="4" spans="1:18" ht="15" x14ac:dyDescent="0.15">
      <c r="A4" s="11" t="s">
        <v>115</v>
      </c>
      <c r="B4" s="12">
        <f>71/153</f>
        <v>0.46405228758169936</v>
      </c>
      <c r="C4" s="12">
        <f>82/153</f>
        <v>0.53594771241830064</v>
      </c>
      <c r="D4" s="12">
        <v>0.49870100000000001</v>
      </c>
      <c r="E4" s="12">
        <v>153</v>
      </c>
      <c r="F4" s="11">
        <v>0.05</v>
      </c>
      <c r="G4" s="11">
        <f t="shared" ref="G4:G5" si="0">CONFIDENCE(0.05,D4,E4)</f>
        <v>7.9021016987866996E-2</v>
      </c>
      <c r="H4" s="11">
        <f t="shared" ref="H4" si="1">C4-G4</f>
        <v>0.45692669543043363</v>
      </c>
      <c r="I4" s="11">
        <f t="shared" ref="I4:I5" si="2">C4+G4</f>
        <v>0.61496872940616765</v>
      </c>
      <c r="J4" s="10"/>
      <c r="K4" s="10"/>
      <c r="L4" s="10"/>
      <c r="M4" s="10"/>
      <c r="R4" s="5"/>
    </row>
    <row r="5" spans="1:18" ht="15" x14ac:dyDescent="0.15">
      <c r="A5" s="10" t="s">
        <v>55</v>
      </c>
      <c r="B5" s="10">
        <v>0.56097560975609762</v>
      </c>
      <c r="C5" s="10">
        <f>1-B5</f>
        <v>0.43902439024390238</v>
      </c>
      <c r="D5" s="10">
        <v>0.49626804754575132</v>
      </c>
      <c r="E5" s="10">
        <v>82</v>
      </c>
      <c r="F5" s="10">
        <v>0.05</v>
      </c>
      <c r="G5" s="11">
        <f t="shared" si="0"/>
        <v>0.10741315637379388</v>
      </c>
      <c r="H5" s="10">
        <f>C5-G5</f>
        <v>0.33161123387010849</v>
      </c>
      <c r="I5" s="11">
        <f t="shared" si="2"/>
        <v>0.54643754661769628</v>
      </c>
      <c r="J5" s="10"/>
      <c r="K5" s="10">
        <v>46</v>
      </c>
      <c r="L5" s="10">
        <v>82</v>
      </c>
      <c r="M5" s="10">
        <f>K5/L5</f>
        <v>0.56097560975609762</v>
      </c>
      <c r="R5" s="5"/>
    </row>
    <row r="6" spans="1:18" x14ac:dyDescent="0.15">
      <c r="A6" s="10" t="s">
        <v>56</v>
      </c>
      <c r="B6" s="10">
        <v>0.50476190476190474</v>
      </c>
      <c r="C6" s="10">
        <v>0.49523809523809526</v>
      </c>
      <c r="D6" s="10">
        <v>0.49997732374882614</v>
      </c>
      <c r="E6" s="10">
        <v>105</v>
      </c>
      <c r="F6" s="10">
        <v>0.05</v>
      </c>
      <c r="G6" s="10">
        <f t="shared" ref="G6:G11" si="3">CONFIDENCE(0.05,D6,E6)</f>
        <v>9.5632112422143881E-2</v>
      </c>
      <c r="H6" s="10">
        <f t="shared" ref="H6:H11" si="4">C6-G6</f>
        <v>0.39960598281595139</v>
      </c>
      <c r="I6" s="10">
        <f t="shared" ref="I6:I11" si="5">C6+G6</f>
        <v>0.59087020766023912</v>
      </c>
      <c r="J6" s="10"/>
      <c r="K6" s="10">
        <v>53</v>
      </c>
      <c r="L6" s="10">
        <v>105</v>
      </c>
      <c r="M6" s="10">
        <f t="shared" ref="M6:M11" si="6">K6/L6</f>
        <v>0.50476190476190474</v>
      </c>
      <c r="R6" s="6"/>
    </row>
    <row r="7" spans="1:18" x14ac:dyDescent="0.15">
      <c r="A7" s="10" t="s">
        <v>58</v>
      </c>
      <c r="B7" s="10">
        <v>0.5280898876404494</v>
      </c>
      <c r="C7" s="10">
        <f>1-B7</f>
        <v>0.4719101123595506</v>
      </c>
      <c r="D7" s="10">
        <v>0.49921033464096765</v>
      </c>
      <c r="E7" s="10">
        <v>89</v>
      </c>
      <c r="F7" s="10">
        <v>0.05</v>
      </c>
      <c r="G7" s="10">
        <f t="shared" si="3"/>
        <v>0.103713825892843</v>
      </c>
      <c r="H7" s="10">
        <f t="shared" si="4"/>
        <v>0.3681962864667076</v>
      </c>
      <c r="I7" s="10">
        <f t="shared" si="5"/>
        <v>0.57562393825239355</v>
      </c>
      <c r="J7" s="10"/>
      <c r="K7" s="10">
        <v>47</v>
      </c>
      <c r="L7" s="10">
        <v>89</v>
      </c>
      <c r="M7" s="10">
        <f t="shared" si="6"/>
        <v>0.5280898876404494</v>
      </c>
      <c r="R7" s="6"/>
    </row>
    <row r="8" spans="1:18" x14ac:dyDescent="0.15">
      <c r="A8" s="10" t="s">
        <v>57</v>
      </c>
      <c r="B8" s="10">
        <v>0.5</v>
      </c>
      <c r="C8" s="10">
        <f>1-B8</f>
        <v>0.5</v>
      </c>
      <c r="D8" s="10">
        <v>0.5</v>
      </c>
      <c r="E8" s="10">
        <v>70</v>
      </c>
      <c r="F8" s="10">
        <v>0.05</v>
      </c>
      <c r="G8" s="10">
        <f t="shared" si="3"/>
        <v>0.11713025137936527</v>
      </c>
      <c r="H8" s="10">
        <f t="shared" si="4"/>
        <v>0.38286974862063472</v>
      </c>
      <c r="I8" s="10">
        <f t="shared" si="5"/>
        <v>0.61713025137936528</v>
      </c>
      <c r="J8" s="10"/>
      <c r="K8" s="10">
        <v>35</v>
      </c>
      <c r="L8" s="10">
        <v>70</v>
      </c>
      <c r="M8" s="10">
        <f t="shared" si="6"/>
        <v>0.5</v>
      </c>
    </row>
    <row r="9" spans="1:18" x14ac:dyDescent="0.15">
      <c r="A9" s="10" t="s">
        <v>59</v>
      </c>
      <c r="B9" s="10">
        <v>0.33783783783783783</v>
      </c>
      <c r="C9" s="10">
        <f>1-B9</f>
        <v>0.66216216216216217</v>
      </c>
      <c r="D9" s="10">
        <v>0.47297297297297297</v>
      </c>
      <c r="E9" s="10">
        <v>74</v>
      </c>
      <c r="F9" s="10">
        <v>0.05</v>
      </c>
      <c r="G9" s="10">
        <f t="shared" si="3"/>
        <v>0.10776272274188928</v>
      </c>
      <c r="H9" s="10">
        <f t="shared" si="4"/>
        <v>0.55439943942027292</v>
      </c>
      <c r="I9" s="10">
        <f t="shared" si="5"/>
        <v>0.76992488490405142</v>
      </c>
      <c r="J9" s="10"/>
      <c r="K9" s="10">
        <v>25</v>
      </c>
      <c r="L9" s="10">
        <v>74</v>
      </c>
      <c r="M9" s="10">
        <f t="shared" si="6"/>
        <v>0.33783783783783783</v>
      </c>
    </row>
    <row r="10" spans="1:18" x14ac:dyDescent="0.15">
      <c r="A10" s="10" t="s">
        <v>60</v>
      </c>
      <c r="B10" s="10">
        <v>0.32467532467532467</v>
      </c>
      <c r="C10" s="10">
        <v>0.67532467532467533</v>
      </c>
      <c r="D10" s="10">
        <v>0.46825341239792068</v>
      </c>
      <c r="E10" s="10">
        <v>77</v>
      </c>
      <c r="F10" s="10">
        <v>0.05</v>
      </c>
      <c r="G10" s="10">
        <f t="shared" si="3"/>
        <v>0.10458843858745955</v>
      </c>
      <c r="H10" s="10">
        <f t="shared" si="4"/>
        <v>0.57073623673721574</v>
      </c>
      <c r="I10" s="10">
        <f t="shared" si="5"/>
        <v>0.77991311391213491</v>
      </c>
      <c r="J10" s="10"/>
      <c r="K10" s="10">
        <v>25</v>
      </c>
      <c r="L10" s="10">
        <v>77</v>
      </c>
      <c r="M10" s="10">
        <f t="shared" si="6"/>
        <v>0.32467532467532467</v>
      </c>
    </row>
    <row r="11" spans="1:18" x14ac:dyDescent="0.15">
      <c r="A11" s="10" t="s">
        <v>61</v>
      </c>
      <c r="B11" s="10">
        <v>0.2413793103448276</v>
      </c>
      <c r="C11" s="10">
        <v>0.75862068965517238</v>
      </c>
      <c r="D11" s="10">
        <v>0.42791978089623645</v>
      </c>
      <c r="E11" s="10">
        <v>58</v>
      </c>
      <c r="F11" s="10">
        <v>0.05</v>
      </c>
      <c r="G11" s="10">
        <f t="shared" si="3"/>
        <v>0.11012767150102144</v>
      </c>
      <c r="H11" s="10">
        <f t="shared" si="4"/>
        <v>0.64849301815415095</v>
      </c>
      <c r="I11" s="10">
        <f t="shared" si="5"/>
        <v>0.8687483611561938</v>
      </c>
      <c r="J11" s="10"/>
      <c r="K11" s="10">
        <v>14</v>
      </c>
      <c r="L11" s="10">
        <v>58</v>
      </c>
      <c r="M11" s="10">
        <f t="shared" si="6"/>
        <v>0.2413793103448276</v>
      </c>
    </row>
    <row r="14" spans="1:18" x14ac:dyDescent="0.15">
      <c r="A14" s="4" t="s">
        <v>117</v>
      </c>
    </row>
    <row r="15" spans="1:18" x14ac:dyDescent="0.15">
      <c r="A15" s="9" t="s">
        <v>112</v>
      </c>
      <c r="B15" s="12" t="s">
        <v>64</v>
      </c>
      <c r="C15" s="12" t="s">
        <v>65</v>
      </c>
      <c r="D15" s="9" t="s">
        <v>113</v>
      </c>
      <c r="E15" s="12" t="s">
        <v>114</v>
      </c>
      <c r="F15" s="12" t="s">
        <v>66</v>
      </c>
      <c r="G15" s="10" t="s">
        <v>78</v>
      </c>
      <c r="H15" s="10"/>
    </row>
    <row r="16" spans="1:18" x14ac:dyDescent="0.15">
      <c r="A16" s="11" t="s">
        <v>116</v>
      </c>
      <c r="B16" s="12">
        <v>82</v>
      </c>
      <c r="C16" s="12">
        <v>71</v>
      </c>
      <c r="D16" s="12">
        <v>153</v>
      </c>
      <c r="E16" s="13"/>
      <c r="F16" s="12"/>
      <c r="G16" s="10"/>
      <c r="H16" s="10"/>
    </row>
    <row r="17" spans="1:9" ht="14.25" x14ac:dyDescent="0.15">
      <c r="A17" s="12" t="s">
        <v>67</v>
      </c>
      <c r="B17" s="12">
        <f t="shared" ref="B17:B23" si="7">D17-C17</f>
        <v>36</v>
      </c>
      <c r="C17" s="10">
        <v>46</v>
      </c>
      <c r="D17" s="10">
        <v>82</v>
      </c>
      <c r="E17" s="14">
        <v>0.15666318434413259</v>
      </c>
      <c r="F17" s="12" t="s">
        <v>68</v>
      </c>
      <c r="G17" s="10">
        <f t="shared" ref="G17:G23" si="8">E17*7</f>
        <v>1.0966422904089281</v>
      </c>
      <c r="H17" s="12" t="s">
        <v>68</v>
      </c>
    </row>
    <row r="18" spans="1:9" x14ac:dyDescent="0.15">
      <c r="A18" s="12" t="s">
        <v>69</v>
      </c>
      <c r="B18" s="12">
        <f t="shared" si="7"/>
        <v>52</v>
      </c>
      <c r="C18" s="10">
        <v>53</v>
      </c>
      <c r="D18" s="10">
        <v>105</v>
      </c>
      <c r="E18" s="13">
        <v>0.52025001746620303</v>
      </c>
      <c r="F18" s="12" t="s">
        <v>74</v>
      </c>
      <c r="G18" s="10">
        <f t="shared" si="8"/>
        <v>3.6417501222634212</v>
      </c>
      <c r="H18" s="12" t="s">
        <v>74</v>
      </c>
      <c r="I18" s="7" t="s">
        <v>99</v>
      </c>
    </row>
    <row r="19" spans="1:9" x14ac:dyDescent="0.15">
      <c r="A19" s="12" t="s">
        <v>70</v>
      </c>
      <c r="B19" s="12">
        <f t="shared" si="7"/>
        <v>42</v>
      </c>
      <c r="C19" s="10">
        <v>47</v>
      </c>
      <c r="D19" s="10">
        <v>89</v>
      </c>
      <c r="E19" s="13">
        <v>0.33654302749870013</v>
      </c>
      <c r="F19" s="12" t="s">
        <v>75</v>
      </c>
      <c r="G19" s="10">
        <f t="shared" si="8"/>
        <v>2.355801192490901</v>
      </c>
      <c r="H19" s="12" t="s">
        <v>75</v>
      </c>
      <c r="I19" s="7" t="s">
        <v>101</v>
      </c>
    </row>
    <row r="20" spans="1:9" x14ac:dyDescent="0.15">
      <c r="A20" s="12" t="s">
        <v>71</v>
      </c>
      <c r="B20" s="12">
        <f t="shared" si="7"/>
        <v>35</v>
      </c>
      <c r="C20" s="10">
        <v>35</v>
      </c>
      <c r="D20" s="10">
        <v>70</v>
      </c>
      <c r="E20" s="13">
        <v>0.61788296797906317</v>
      </c>
      <c r="F20" s="12" t="s">
        <v>75</v>
      </c>
      <c r="G20" s="10">
        <f t="shared" si="8"/>
        <v>4.3251807758534424</v>
      </c>
      <c r="H20" s="12" t="s">
        <v>75</v>
      </c>
      <c r="I20" s="7" t="s">
        <v>100</v>
      </c>
    </row>
    <row r="21" spans="1:9" x14ac:dyDescent="0.15">
      <c r="A21" s="12" t="s">
        <v>72</v>
      </c>
      <c r="B21" s="12">
        <f t="shared" si="7"/>
        <v>49</v>
      </c>
      <c r="C21" s="10">
        <v>25</v>
      </c>
      <c r="D21" s="10">
        <v>74</v>
      </c>
      <c r="E21" s="13">
        <v>7.11819668408738E-2</v>
      </c>
      <c r="F21" s="12" t="s">
        <v>75</v>
      </c>
      <c r="G21" s="10">
        <f t="shared" si="8"/>
        <v>0.4982737678861166</v>
      </c>
      <c r="H21" s="12" t="s">
        <v>79</v>
      </c>
      <c r="I21" s="7" t="s">
        <v>102</v>
      </c>
    </row>
    <row r="22" spans="1:9" ht="14.25" x14ac:dyDescent="0.15">
      <c r="A22" s="12" t="s">
        <v>60</v>
      </c>
      <c r="B22" s="12">
        <f t="shared" si="7"/>
        <v>52</v>
      </c>
      <c r="C22" s="10">
        <v>25</v>
      </c>
      <c r="D22" s="10">
        <v>77</v>
      </c>
      <c r="E22" s="15">
        <v>4.309135429629022E-2</v>
      </c>
      <c r="F22" s="12" t="s">
        <v>77</v>
      </c>
      <c r="G22" s="10">
        <f t="shared" si="8"/>
        <v>0.30163948007403152</v>
      </c>
      <c r="H22" s="12" t="s">
        <v>96</v>
      </c>
    </row>
    <row r="23" spans="1:9" x14ac:dyDescent="0.15">
      <c r="A23" s="12" t="s">
        <v>73</v>
      </c>
      <c r="B23" s="12">
        <f t="shared" si="7"/>
        <v>44</v>
      </c>
      <c r="C23" s="10">
        <v>14</v>
      </c>
      <c r="D23" s="10">
        <v>58</v>
      </c>
      <c r="E23" s="13">
        <v>3.2374520944230237E-3</v>
      </c>
      <c r="F23" s="12" t="s">
        <v>76</v>
      </c>
      <c r="G23" s="10">
        <f t="shared" si="8"/>
        <v>2.2662164660961166E-2</v>
      </c>
      <c r="H23" s="12" t="s">
        <v>97</v>
      </c>
    </row>
    <row r="24" spans="1:9" x14ac:dyDescent="0.15">
      <c r="A24" s="3"/>
      <c r="B24" s="3"/>
      <c r="C24" s="3"/>
      <c r="D24" s="3"/>
      <c r="E24" s="3"/>
      <c r="F24" s="3"/>
    </row>
  </sheetData>
  <protectedRanges>
    <protectedRange sqref="E17" name="数据输入区"/>
    <protectedRange sqref="E22" name="数据输入区_2"/>
  </protectedRanges>
  <mergeCells count="1">
    <mergeCell ref="A1:M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workbookViewId="0">
      <selection sqref="A1:E2"/>
    </sheetView>
  </sheetViews>
  <sheetFormatPr defaultRowHeight="13.5" x14ac:dyDescent="0.15"/>
  <cols>
    <col min="1" max="2" width="14" style="8" customWidth="1"/>
    <col min="3" max="5" width="9" style="8"/>
    <col min="6" max="6" width="9" style="2"/>
  </cols>
  <sheetData>
    <row r="1" spans="1:5" x14ac:dyDescent="0.15">
      <c r="A1" s="16" t="s">
        <v>120</v>
      </c>
      <c r="B1" s="16"/>
      <c r="C1" s="16"/>
      <c r="D1" s="16"/>
      <c r="E1" s="16"/>
    </row>
    <row r="2" spans="1:5" x14ac:dyDescent="0.15">
      <c r="A2" s="16"/>
      <c r="B2" s="16"/>
      <c r="C2" s="16"/>
      <c r="D2" s="16"/>
      <c r="E2" s="16"/>
    </row>
    <row r="3" spans="1:5" x14ac:dyDescent="0.15">
      <c r="A3" s="8" t="s">
        <v>80</v>
      </c>
      <c r="B3" s="8" t="s">
        <v>81</v>
      </c>
      <c r="C3" s="8" t="s">
        <v>118</v>
      </c>
      <c r="D3" s="8" t="s">
        <v>82</v>
      </c>
    </row>
    <row r="4" spans="1:5" x14ac:dyDescent="0.15">
      <c r="A4" s="8" t="s">
        <v>83</v>
      </c>
      <c r="B4" s="8">
        <v>296</v>
      </c>
      <c r="C4" s="8">
        <v>1</v>
      </c>
      <c r="D4" s="8">
        <v>1</v>
      </c>
      <c r="E4" s="8" t="s">
        <v>98</v>
      </c>
    </row>
    <row r="5" spans="1:5" x14ac:dyDescent="0.15">
      <c r="B5" s="8">
        <v>3578</v>
      </c>
      <c r="C5" s="8">
        <v>1</v>
      </c>
      <c r="D5" s="8">
        <v>0</v>
      </c>
      <c r="E5" s="8" t="s">
        <v>84</v>
      </c>
    </row>
    <row r="6" spans="1:5" x14ac:dyDescent="0.15">
      <c r="B6" s="8">
        <v>8366</v>
      </c>
      <c r="C6" s="8">
        <v>1</v>
      </c>
      <c r="D6" s="8">
        <v>0</v>
      </c>
      <c r="E6" s="8" t="s">
        <v>103</v>
      </c>
    </row>
    <row r="7" spans="1:5" x14ac:dyDescent="0.15">
      <c r="B7" s="8">
        <v>9368</v>
      </c>
      <c r="C7" s="8">
        <v>1</v>
      </c>
      <c r="D7" s="8">
        <v>0</v>
      </c>
    </row>
    <row r="8" spans="1:5" x14ac:dyDescent="0.15">
      <c r="B8" s="8">
        <v>13312</v>
      </c>
      <c r="C8" s="8">
        <v>1</v>
      </c>
      <c r="D8" s="8">
        <v>1</v>
      </c>
    </row>
    <row r="9" spans="1:5" x14ac:dyDescent="0.15">
      <c r="B9" s="8">
        <v>15341</v>
      </c>
      <c r="C9" s="8">
        <v>1</v>
      </c>
      <c r="D9" s="8">
        <v>0</v>
      </c>
    </row>
    <row r="10" spans="1:5" x14ac:dyDescent="0.15">
      <c r="B10" s="8">
        <v>15693</v>
      </c>
      <c r="C10" s="8">
        <v>1</v>
      </c>
      <c r="D10" s="8">
        <v>1</v>
      </c>
    </row>
    <row r="11" spans="1:5" x14ac:dyDescent="0.15">
      <c r="B11" s="8">
        <v>16679</v>
      </c>
      <c r="C11" s="8">
        <v>1</v>
      </c>
      <c r="D11" s="8">
        <v>0</v>
      </c>
    </row>
    <row r="12" spans="1:5" x14ac:dyDescent="0.15">
      <c r="B12" s="8">
        <v>17228</v>
      </c>
      <c r="C12" s="8">
        <v>1</v>
      </c>
      <c r="D12" s="8">
        <v>0</v>
      </c>
    </row>
    <row r="13" spans="1:5" x14ac:dyDescent="0.15">
      <c r="B13" s="8">
        <v>18961</v>
      </c>
      <c r="C13" s="8">
        <v>1</v>
      </c>
      <c r="D13" s="8">
        <v>1</v>
      </c>
    </row>
    <row r="14" spans="1:5" x14ac:dyDescent="0.15">
      <c r="B14" s="8">
        <v>21346</v>
      </c>
      <c r="C14" s="8">
        <v>1</v>
      </c>
      <c r="D14" s="8">
        <v>0</v>
      </c>
    </row>
    <row r="15" spans="1:5" x14ac:dyDescent="0.15">
      <c r="A15" s="8" t="s">
        <v>85</v>
      </c>
      <c r="B15" s="8">
        <v>780</v>
      </c>
      <c r="C15" s="8">
        <v>1</v>
      </c>
      <c r="D15" s="8">
        <v>0</v>
      </c>
    </row>
    <row r="16" spans="1:5" x14ac:dyDescent="0.15">
      <c r="B16" s="8">
        <v>1480</v>
      </c>
      <c r="C16" s="8">
        <v>1</v>
      </c>
      <c r="D16" s="8">
        <v>1</v>
      </c>
    </row>
    <row r="17" spans="2:4" x14ac:dyDescent="0.15">
      <c r="B17" s="8">
        <v>7342</v>
      </c>
      <c r="C17" s="8">
        <v>1</v>
      </c>
      <c r="D17" s="8">
        <v>0</v>
      </c>
    </row>
    <row r="18" spans="2:4" x14ac:dyDescent="0.15">
      <c r="B18" s="8">
        <v>9025</v>
      </c>
      <c r="C18" s="8">
        <v>1</v>
      </c>
      <c r="D18" s="8">
        <v>0</v>
      </c>
    </row>
    <row r="19" spans="2:4" x14ac:dyDescent="0.15">
      <c r="B19" s="8">
        <v>9350</v>
      </c>
      <c r="C19" s="8">
        <v>1</v>
      </c>
      <c r="D19" s="8">
        <v>0</v>
      </c>
    </row>
    <row r="20" spans="2:4" x14ac:dyDescent="0.15">
      <c r="B20" s="8">
        <v>10095</v>
      </c>
      <c r="C20" s="8">
        <v>1</v>
      </c>
      <c r="D20" s="8">
        <v>1</v>
      </c>
    </row>
    <row r="21" spans="2:4" x14ac:dyDescent="0.15">
      <c r="B21" s="8">
        <v>11499</v>
      </c>
      <c r="C21" s="8">
        <v>1</v>
      </c>
      <c r="D21" s="8">
        <v>1</v>
      </c>
    </row>
    <row r="22" spans="2:4" x14ac:dyDescent="0.15">
      <c r="B22" s="8">
        <v>12790</v>
      </c>
      <c r="C22" s="8">
        <v>1</v>
      </c>
      <c r="D22" s="8">
        <v>1</v>
      </c>
    </row>
    <row r="23" spans="2:4" x14ac:dyDescent="0.15">
      <c r="B23" s="8">
        <v>12350</v>
      </c>
      <c r="C23" s="8">
        <v>1</v>
      </c>
      <c r="D23" s="8">
        <v>1</v>
      </c>
    </row>
    <row r="24" spans="2:4" x14ac:dyDescent="0.15">
      <c r="B24" s="8">
        <v>13580</v>
      </c>
      <c r="C24" s="8">
        <v>1</v>
      </c>
      <c r="D24" s="8">
        <v>1</v>
      </c>
    </row>
    <row r="25" spans="2:4" x14ac:dyDescent="0.15">
      <c r="B25" s="8">
        <v>14500</v>
      </c>
      <c r="C25" s="8">
        <v>1</v>
      </c>
      <c r="D25" s="8">
        <v>1</v>
      </c>
    </row>
    <row r="26" spans="2:4" x14ac:dyDescent="0.15">
      <c r="B26" s="8">
        <v>16680</v>
      </c>
      <c r="C26" s="8">
        <v>1</v>
      </c>
      <c r="D26" s="8">
        <v>0</v>
      </c>
    </row>
    <row r="27" spans="2:4" x14ac:dyDescent="0.15">
      <c r="B27" s="8">
        <v>18000</v>
      </c>
      <c r="C27" s="8">
        <v>1</v>
      </c>
      <c r="D27" s="8">
        <v>0</v>
      </c>
    </row>
    <row r="28" spans="2:4" x14ac:dyDescent="0.15">
      <c r="B28" s="8">
        <v>19550</v>
      </c>
      <c r="C28" s="8">
        <v>1</v>
      </c>
      <c r="D28" s="8">
        <v>0</v>
      </c>
    </row>
    <row r="29" spans="2:4" x14ac:dyDescent="0.15">
      <c r="B29" s="8">
        <v>20190</v>
      </c>
      <c r="C29" s="8">
        <v>1</v>
      </c>
      <c r="D29" s="8">
        <v>1</v>
      </c>
    </row>
    <row r="30" spans="2:4" x14ac:dyDescent="0.15">
      <c r="B30" s="8">
        <v>21600</v>
      </c>
      <c r="C30" s="8">
        <v>1</v>
      </c>
      <c r="D30" s="8">
        <v>0</v>
      </c>
    </row>
    <row r="31" spans="2:4" x14ac:dyDescent="0.15">
      <c r="B31" s="8">
        <v>22157</v>
      </c>
      <c r="C31" s="8">
        <v>1</v>
      </c>
      <c r="D31" s="8">
        <v>1</v>
      </c>
    </row>
    <row r="32" spans="2:4" x14ac:dyDescent="0.15">
      <c r="B32" s="8">
        <v>22980</v>
      </c>
      <c r="C32" s="8">
        <v>1</v>
      </c>
      <c r="D32" s="8">
        <v>1</v>
      </c>
    </row>
    <row r="33" spans="1:4" x14ac:dyDescent="0.15">
      <c r="B33" s="8">
        <v>24532</v>
      </c>
      <c r="C33" s="8">
        <v>1</v>
      </c>
      <c r="D33" s="8">
        <v>1</v>
      </c>
    </row>
    <row r="34" spans="1:4" x14ac:dyDescent="0.15">
      <c r="B34" s="8">
        <v>25624</v>
      </c>
      <c r="C34" s="8">
        <v>1</v>
      </c>
      <c r="D34" s="8">
        <v>0</v>
      </c>
    </row>
    <row r="35" spans="1:4" x14ac:dyDescent="0.15">
      <c r="B35" s="8">
        <v>28053</v>
      </c>
      <c r="C35" s="8">
        <v>1</v>
      </c>
      <c r="D35" s="8">
        <v>0</v>
      </c>
    </row>
    <row r="36" spans="1:4" x14ac:dyDescent="0.15">
      <c r="B36" s="8">
        <v>30416</v>
      </c>
      <c r="C36" s="8">
        <v>1</v>
      </c>
      <c r="D36" s="8">
        <v>0</v>
      </c>
    </row>
    <row r="37" spans="1:4" x14ac:dyDescent="0.15">
      <c r="B37" s="8">
        <v>31597</v>
      </c>
      <c r="C37" s="8">
        <v>1</v>
      </c>
      <c r="D37" s="8">
        <v>1</v>
      </c>
    </row>
    <row r="38" spans="1:4" x14ac:dyDescent="0.15">
      <c r="A38" s="8" t="s">
        <v>86</v>
      </c>
      <c r="B38" s="8">
        <v>580</v>
      </c>
      <c r="C38" s="8">
        <v>1</v>
      </c>
      <c r="D38" s="8">
        <v>0</v>
      </c>
    </row>
    <row r="39" spans="1:4" x14ac:dyDescent="0.15">
      <c r="B39" s="8">
        <v>1587</v>
      </c>
      <c r="C39" s="8">
        <v>1</v>
      </c>
      <c r="D39" s="8">
        <v>0</v>
      </c>
    </row>
    <row r="40" spans="1:4" x14ac:dyDescent="0.15">
      <c r="B40" s="8">
        <v>3415</v>
      </c>
      <c r="C40" s="8">
        <v>1</v>
      </c>
      <c r="D40" s="8">
        <v>0</v>
      </c>
    </row>
    <row r="41" spans="1:4" x14ac:dyDescent="0.15">
      <c r="B41" s="8">
        <v>28895</v>
      </c>
      <c r="C41" s="8">
        <v>1</v>
      </c>
      <c r="D41" s="8">
        <v>1</v>
      </c>
    </row>
    <row r="42" spans="1:4" x14ac:dyDescent="0.15">
      <c r="B42" s="8">
        <v>29928</v>
      </c>
      <c r="C42" s="8">
        <v>1</v>
      </c>
      <c r="D42" s="8">
        <v>1</v>
      </c>
    </row>
    <row r="43" spans="1:4" x14ac:dyDescent="0.15">
      <c r="B43" s="8">
        <v>30943</v>
      </c>
      <c r="C43" s="8">
        <v>1</v>
      </c>
      <c r="D43" s="8">
        <v>1</v>
      </c>
    </row>
    <row r="44" spans="1:4" x14ac:dyDescent="0.15">
      <c r="B44" s="8">
        <v>31852</v>
      </c>
      <c r="C44" s="8">
        <v>1</v>
      </c>
      <c r="D44" s="8">
        <v>1</v>
      </c>
    </row>
    <row r="45" spans="1:4" x14ac:dyDescent="0.15">
      <c r="B45" s="8">
        <v>33000</v>
      </c>
      <c r="C45" s="8">
        <v>1</v>
      </c>
      <c r="D45" s="8">
        <v>1</v>
      </c>
    </row>
    <row r="46" spans="1:4" x14ac:dyDescent="0.15">
      <c r="B46" s="8">
        <v>36200</v>
      </c>
      <c r="C46" s="8">
        <v>1</v>
      </c>
      <c r="D46" s="8">
        <v>1</v>
      </c>
    </row>
    <row r="47" spans="1:4" x14ac:dyDescent="0.15">
      <c r="B47" s="8">
        <v>37000</v>
      </c>
      <c r="C47" s="8">
        <v>1</v>
      </c>
      <c r="D47" s="8">
        <v>1</v>
      </c>
    </row>
    <row r="48" spans="1:4" x14ac:dyDescent="0.15">
      <c r="B48" s="8">
        <v>39500</v>
      </c>
      <c r="C48" s="8">
        <v>1</v>
      </c>
      <c r="D48" s="8">
        <v>0</v>
      </c>
    </row>
    <row r="49" spans="1:4" x14ac:dyDescent="0.15">
      <c r="B49" s="8">
        <v>40200</v>
      </c>
      <c r="C49" s="8">
        <v>1</v>
      </c>
      <c r="D49" s="8">
        <v>0</v>
      </c>
    </row>
    <row r="50" spans="1:4" x14ac:dyDescent="0.15">
      <c r="B50" s="8">
        <v>41000</v>
      </c>
      <c r="C50" s="8">
        <v>1</v>
      </c>
      <c r="D50" s="8">
        <v>0</v>
      </c>
    </row>
    <row r="51" spans="1:4" x14ac:dyDescent="0.15">
      <c r="B51" s="8">
        <v>42300</v>
      </c>
      <c r="C51" s="8">
        <v>1</v>
      </c>
      <c r="D51" s="8">
        <v>0</v>
      </c>
    </row>
    <row r="52" spans="1:4" x14ac:dyDescent="0.15">
      <c r="B52" s="8">
        <v>43980</v>
      </c>
      <c r="C52" s="8">
        <v>1</v>
      </c>
      <c r="D52" s="8">
        <v>0</v>
      </c>
    </row>
    <row r="53" spans="1:4" x14ac:dyDescent="0.15">
      <c r="B53" s="8">
        <v>45818</v>
      </c>
      <c r="C53" s="8">
        <v>1</v>
      </c>
      <c r="D53" s="8">
        <v>1</v>
      </c>
    </row>
    <row r="54" spans="1:4" x14ac:dyDescent="0.15">
      <c r="B54" s="8">
        <v>48000</v>
      </c>
      <c r="C54" s="8">
        <v>1</v>
      </c>
      <c r="D54" s="8">
        <v>0</v>
      </c>
    </row>
    <row r="55" spans="1:4" x14ac:dyDescent="0.15">
      <c r="B55" s="8">
        <v>49000</v>
      </c>
      <c r="C55" s="8">
        <v>1</v>
      </c>
      <c r="D55" s="8">
        <v>1</v>
      </c>
    </row>
    <row r="56" spans="1:4" x14ac:dyDescent="0.15">
      <c r="A56" s="8" t="s">
        <v>87</v>
      </c>
      <c r="B56" s="8">
        <v>4240</v>
      </c>
      <c r="C56" s="8">
        <v>1</v>
      </c>
      <c r="D56" s="8">
        <v>0</v>
      </c>
    </row>
    <row r="57" spans="1:4" x14ac:dyDescent="0.15">
      <c r="B57" s="8">
        <v>5427</v>
      </c>
      <c r="C57" s="8">
        <v>1</v>
      </c>
      <c r="D57" s="8">
        <v>0</v>
      </c>
    </row>
    <row r="58" spans="1:4" x14ac:dyDescent="0.15">
      <c r="B58" s="8">
        <v>9666</v>
      </c>
      <c r="C58" s="8">
        <v>1</v>
      </c>
      <c r="D58" s="8">
        <v>1</v>
      </c>
    </row>
    <row r="59" spans="1:4" x14ac:dyDescent="0.15">
      <c r="B59" s="8">
        <v>10900</v>
      </c>
      <c r="C59" s="8">
        <v>1</v>
      </c>
      <c r="D59" s="8">
        <v>1</v>
      </c>
    </row>
    <row r="60" spans="1:4" x14ac:dyDescent="0.15">
      <c r="B60" s="8">
        <v>12000</v>
      </c>
      <c r="C60" s="8">
        <v>1</v>
      </c>
      <c r="D60" s="8">
        <v>0</v>
      </c>
    </row>
    <row r="61" spans="1:4" x14ac:dyDescent="0.15">
      <c r="B61" s="8">
        <v>12414</v>
      </c>
      <c r="C61" s="8">
        <v>1</v>
      </c>
      <c r="D61" s="8">
        <v>0</v>
      </c>
    </row>
    <row r="62" spans="1:4" x14ac:dyDescent="0.15">
      <c r="B62" s="8">
        <v>14600</v>
      </c>
      <c r="C62" s="8">
        <v>1</v>
      </c>
      <c r="D62" s="8">
        <v>0</v>
      </c>
    </row>
    <row r="63" spans="1:4" x14ac:dyDescent="0.15">
      <c r="B63" s="8">
        <v>15170</v>
      </c>
      <c r="C63" s="8">
        <v>1</v>
      </c>
      <c r="D63" s="8">
        <v>1</v>
      </c>
    </row>
    <row r="64" spans="1:4" x14ac:dyDescent="0.15">
      <c r="B64" s="8">
        <v>16262</v>
      </c>
      <c r="C64" s="8">
        <v>1</v>
      </c>
      <c r="D64" s="8">
        <v>1</v>
      </c>
    </row>
    <row r="65" spans="1:4" x14ac:dyDescent="0.15">
      <c r="B65" s="8">
        <v>17136</v>
      </c>
      <c r="C65" s="8">
        <v>1</v>
      </c>
      <c r="D65" s="8">
        <v>1</v>
      </c>
    </row>
    <row r="66" spans="1:4" x14ac:dyDescent="0.15">
      <c r="B66" s="8">
        <v>20573</v>
      </c>
      <c r="C66" s="8">
        <v>1</v>
      </c>
      <c r="D66" s="8">
        <v>0</v>
      </c>
    </row>
    <row r="67" spans="1:4" x14ac:dyDescent="0.15">
      <c r="B67" s="8">
        <v>22749</v>
      </c>
      <c r="C67" s="8">
        <v>1</v>
      </c>
      <c r="D67" s="8">
        <v>0</v>
      </c>
    </row>
    <row r="68" spans="1:4" x14ac:dyDescent="0.15">
      <c r="B68" s="8">
        <v>24025</v>
      </c>
      <c r="C68" s="8">
        <v>1</v>
      </c>
      <c r="D68" s="8">
        <v>1</v>
      </c>
    </row>
    <row r="69" spans="1:4" x14ac:dyDescent="0.15">
      <c r="B69" s="8">
        <v>30268</v>
      </c>
      <c r="C69" s="8">
        <v>1</v>
      </c>
      <c r="D69" s="8">
        <v>0</v>
      </c>
    </row>
    <row r="70" spans="1:4" x14ac:dyDescent="0.15">
      <c r="B70" s="8">
        <v>31473</v>
      </c>
      <c r="C70" s="8">
        <v>1</v>
      </c>
      <c r="D70" s="8">
        <v>0</v>
      </c>
    </row>
    <row r="71" spans="1:4" x14ac:dyDescent="0.15">
      <c r="B71" s="8">
        <v>34787</v>
      </c>
      <c r="C71" s="8">
        <v>1</v>
      </c>
      <c r="D71" s="8">
        <v>0</v>
      </c>
    </row>
    <row r="72" spans="1:4" x14ac:dyDescent="0.15">
      <c r="B72" s="8">
        <v>38169</v>
      </c>
      <c r="C72" s="8">
        <v>1</v>
      </c>
      <c r="D72" s="8">
        <v>0</v>
      </c>
    </row>
    <row r="73" spans="1:4" x14ac:dyDescent="0.15">
      <c r="A73" s="8" t="s">
        <v>88</v>
      </c>
      <c r="B73" s="8">
        <v>200</v>
      </c>
      <c r="C73" s="8">
        <v>1</v>
      </c>
      <c r="D73" s="8">
        <v>0</v>
      </c>
    </row>
    <row r="74" spans="1:4" x14ac:dyDescent="0.15">
      <c r="B74" s="8">
        <v>3000</v>
      </c>
      <c r="C74" s="8">
        <v>1</v>
      </c>
      <c r="D74" s="8">
        <v>1</v>
      </c>
    </row>
    <row r="75" spans="1:4" x14ac:dyDescent="0.15">
      <c r="B75" s="8">
        <v>1200</v>
      </c>
      <c r="C75" s="8">
        <v>1</v>
      </c>
      <c r="D75" s="8">
        <v>0</v>
      </c>
    </row>
    <row r="76" spans="1:4" x14ac:dyDescent="0.15">
      <c r="B76" s="8">
        <v>7700</v>
      </c>
      <c r="C76" s="8">
        <v>1</v>
      </c>
      <c r="D76" s="8">
        <v>0</v>
      </c>
    </row>
    <row r="77" spans="1:4" x14ac:dyDescent="0.15">
      <c r="B77" s="8">
        <v>8500</v>
      </c>
      <c r="C77" s="8">
        <v>1</v>
      </c>
      <c r="D77" s="8">
        <v>0</v>
      </c>
    </row>
    <row r="78" spans="1:4" x14ac:dyDescent="0.15">
      <c r="B78" s="8">
        <v>13700</v>
      </c>
      <c r="C78" s="8">
        <v>1</v>
      </c>
      <c r="D78" s="8">
        <v>0</v>
      </c>
    </row>
    <row r="79" spans="1:4" x14ac:dyDescent="0.15">
      <c r="B79" s="8">
        <v>14877</v>
      </c>
      <c r="C79" s="8">
        <v>1</v>
      </c>
      <c r="D79" s="8">
        <v>1</v>
      </c>
    </row>
    <row r="80" spans="1:4" x14ac:dyDescent="0.15">
      <c r="B80" s="8">
        <v>15388</v>
      </c>
      <c r="C80" s="8">
        <v>1</v>
      </c>
      <c r="D80" s="8">
        <v>1</v>
      </c>
    </row>
    <row r="81" spans="1:4" x14ac:dyDescent="0.15">
      <c r="B81" s="8">
        <v>19000</v>
      </c>
      <c r="C81" s="8">
        <v>1</v>
      </c>
      <c r="D81" s="8">
        <v>1</v>
      </c>
    </row>
    <row r="82" spans="1:4" x14ac:dyDescent="0.15">
      <c r="B82" s="8">
        <v>21545</v>
      </c>
      <c r="C82" s="8">
        <v>1</v>
      </c>
      <c r="D82" s="8">
        <v>0</v>
      </c>
    </row>
    <row r="83" spans="1:4" x14ac:dyDescent="0.15">
      <c r="B83" s="8">
        <v>25889</v>
      </c>
      <c r="C83" s="8">
        <v>1</v>
      </c>
      <c r="D83" s="8">
        <v>0</v>
      </c>
    </row>
    <row r="84" spans="1:4" x14ac:dyDescent="0.15">
      <c r="B84" s="8">
        <v>28943</v>
      </c>
      <c r="C84" s="8">
        <v>1</v>
      </c>
      <c r="D84" s="8">
        <v>0</v>
      </c>
    </row>
    <row r="85" spans="1:4" x14ac:dyDescent="0.15">
      <c r="B85" s="8">
        <v>29844</v>
      </c>
      <c r="C85" s="8">
        <v>1</v>
      </c>
      <c r="D85" s="8">
        <v>1</v>
      </c>
    </row>
    <row r="86" spans="1:4" x14ac:dyDescent="0.15">
      <c r="B86" s="8">
        <v>33493</v>
      </c>
      <c r="C86" s="8">
        <v>1</v>
      </c>
      <c r="D86" s="8">
        <v>0</v>
      </c>
    </row>
    <row r="87" spans="1:4" x14ac:dyDescent="0.15">
      <c r="B87" s="8">
        <v>34622</v>
      </c>
      <c r="C87" s="8">
        <v>1</v>
      </c>
      <c r="D87" s="8">
        <v>1</v>
      </c>
    </row>
    <row r="88" spans="1:4" x14ac:dyDescent="0.15">
      <c r="B88" s="8">
        <v>37631</v>
      </c>
      <c r="C88" s="8">
        <v>1</v>
      </c>
      <c r="D88" s="8">
        <v>0</v>
      </c>
    </row>
    <row r="89" spans="1:4" x14ac:dyDescent="0.15">
      <c r="A89" s="8" t="s">
        <v>89</v>
      </c>
      <c r="B89" s="8">
        <v>1214</v>
      </c>
      <c r="C89" s="8">
        <v>1</v>
      </c>
      <c r="D89" s="8">
        <v>1</v>
      </c>
    </row>
    <row r="90" spans="1:4" x14ac:dyDescent="0.15">
      <c r="B90" s="8">
        <v>3234</v>
      </c>
      <c r="C90" s="8">
        <v>1</v>
      </c>
      <c r="D90" s="8">
        <v>1</v>
      </c>
    </row>
    <row r="91" spans="1:4" x14ac:dyDescent="0.15">
      <c r="B91" s="8">
        <v>6500</v>
      </c>
      <c r="C91" s="8">
        <v>1</v>
      </c>
      <c r="D91" s="8">
        <v>1</v>
      </c>
    </row>
    <row r="92" spans="1:4" x14ac:dyDescent="0.15">
      <c r="B92" s="8">
        <v>8500</v>
      </c>
      <c r="C92" s="8">
        <v>1</v>
      </c>
      <c r="D92" s="8">
        <v>1</v>
      </c>
    </row>
    <row r="93" spans="1:4" x14ac:dyDescent="0.15">
      <c r="B93" s="8">
        <v>11800</v>
      </c>
      <c r="C93" s="8">
        <v>1</v>
      </c>
      <c r="D93" s="8">
        <v>1</v>
      </c>
    </row>
    <row r="94" spans="1:4" x14ac:dyDescent="0.15">
      <c r="B94" s="8">
        <v>13600</v>
      </c>
      <c r="C94" s="8">
        <v>1</v>
      </c>
      <c r="D94" s="8">
        <v>1</v>
      </c>
    </row>
    <row r="95" spans="1:4" x14ac:dyDescent="0.15">
      <c r="B95" s="8">
        <v>20000</v>
      </c>
      <c r="C95" s="8">
        <v>1</v>
      </c>
      <c r="D95" s="8">
        <v>1</v>
      </c>
    </row>
    <row r="96" spans="1:4" x14ac:dyDescent="0.15">
      <c r="B96" s="8">
        <v>21442</v>
      </c>
      <c r="C96" s="8">
        <v>1</v>
      </c>
      <c r="D96" s="8">
        <v>0</v>
      </c>
    </row>
    <row r="97" spans="1:4" x14ac:dyDescent="0.15">
      <c r="B97" s="8">
        <v>22038</v>
      </c>
      <c r="C97" s="8">
        <v>1</v>
      </c>
      <c r="D97" s="8">
        <v>1</v>
      </c>
    </row>
    <row r="98" spans="1:4" x14ac:dyDescent="0.15">
      <c r="B98" s="8">
        <v>23968</v>
      </c>
      <c r="C98" s="8">
        <v>1</v>
      </c>
      <c r="D98" s="8">
        <v>1</v>
      </c>
    </row>
    <row r="99" spans="1:4" x14ac:dyDescent="0.15">
      <c r="B99" s="8">
        <v>28745</v>
      </c>
      <c r="C99" s="8">
        <v>1</v>
      </c>
      <c r="D99" s="8">
        <v>1</v>
      </c>
    </row>
    <row r="100" spans="1:4" x14ac:dyDescent="0.15">
      <c r="B100" s="8">
        <v>32041</v>
      </c>
      <c r="C100" s="8">
        <v>1</v>
      </c>
      <c r="D100" s="8">
        <v>1</v>
      </c>
    </row>
    <row r="101" spans="1:4" x14ac:dyDescent="0.15">
      <c r="B101" s="8">
        <v>34617</v>
      </c>
      <c r="C101" s="8">
        <v>1</v>
      </c>
      <c r="D101" s="8">
        <v>1</v>
      </c>
    </row>
    <row r="102" spans="1:4" x14ac:dyDescent="0.15">
      <c r="A102" s="8" t="s">
        <v>90</v>
      </c>
      <c r="B102" s="8">
        <v>6224</v>
      </c>
      <c r="C102" s="8">
        <v>1</v>
      </c>
      <c r="D102" s="8">
        <v>0</v>
      </c>
    </row>
    <row r="103" spans="1:4" x14ac:dyDescent="0.15">
      <c r="B103" s="8">
        <v>8262</v>
      </c>
      <c r="C103" s="8">
        <v>1</v>
      </c>
      <c r="D103" s="8">
        <v>1</v>
      </c>
    </row>
    <row r="104" spans="1:4" x14ac:dyDescent="0.15">
      <c r="B104" s="8">
        <v>11952</v>
      </c>
      <c r="C104" s="8">
        <v>1</v>
      </c>
      <c r="D104" s="8">
        <v>0</v>
      </c>
    </row>
    <row r="105" spans="1:4" x14ac:dyDescent="0.15">
      <c r="B105" s="8">
        <v>14065</v>
      </c>
      <c r="C105" s="8">
        <v>1</v>
      </c>
      <c r="D105" s="8">
        <v>1</v>
      </c>
    </row>
    <row r="106" spans="1:4" x14ac:dyDescent="0.15">
      <c r="B106" s="8">
        <v>21000</v>
      </c>
      <c r="C106" s="8">
        <v>1</v>
      </c>
      <c r="D106" s="8">
        <v>1</v>
      </c>
    </row>
    <row r="107" spans="1:4" x14ac:dyDescent="0.15">
      <c r="B107" s="8">
        <v>23000</v>
      </c>
      <c r="C107" s="8">
        <v>1</v>
      </c>
      <c r="D107" s="8">
        <v>1</v>
      </c>
    </row>
    <row r="108" spans="1:4" x14ac:dyDescent="0.15">
      <c r="B108" s="8">
        <v>25000</v>
      </c>
      <c r="C108" s="8">
        <v>1</v>
      </c>
      <c r="D108" s="8">
        <v>1</v>
      </c>
    </row>
    <row r="109" spans="1:4" x14ac:dyDescent="0.15">
      <c r="B109" s="8">
        <v>30348</v>
      </c>
      <c r="C109" s="8">
        <v>1</v>
      </c>
      <c r="D109" s="8">
        <v>0</v>
      </c>
    </row>
    <row r="110" spans="1:4" x14ac:dyDescent="0.15">
      <c r="A110" s="8" t="s">
        <v>91</v>
      </c>
      <c r="B110" s="8">
        <v>733</v>
      </c>
      <c r="C110" s="8">
        <v>1</v>
      </c>
      <c r="D110" s="8">
        <v>0</v>
      </c>
    </row>
    <row r="111" spans="1:4" x14ac:dyDescent="0.15">
      <c r="B111" s="8">
        <v>3000</v>
      </c>
      <c r="C111" s="8">
        <v>1</v>
      </c>
      <c r="D111" s="8">
        <v>0</v>
      </c>
    </row>
    <row r="112" spans="1:4" x14ac:dyDescent="0.15">
      <c r="B112" s="8">
        <v>5000</v>
      </c>
      <c r="C112" s="8">
        <v>1</v>
      </c>
      <c r="D112" s="8">
        <v>0</v>
      </c>
    </row>
    <row r="113" spans="1:4" x14ac:dyDescent="0.15">
      <c r="B113" s="8">
        <v>5800</v>
      </c>
      <c r="C113" s="8">
        <v>1</v>
      </c>
      <c r="D113" s="8">
        <v>1</v>
      </c>
    </row>
    <row r="114" spans="1:4" x14ac:dyDescent="0.15">
      <c r="B114" s="8">
        <v>12000</v>
      </c>
      <c r="C114" s="8">
        <v>1</v>
      </c>
      <c r="D114" s="8">
        <v>1</v>
      </c>
    </row>
    <row r="115" spans="1:4" x14ac:dyDescent="0.15">
      <c r="A115" s="8" t="s">
        <v>92</v>
      </c>
      <c r="B115" s="8">
        <v>8500</v>
      </c>
      <c r="C115" s="8">
        <v>1</v>
      </c>
      <c r="D115" s="8">
        <v>1</v>
      </c>
    </row>
    <row r="116" spans="1:4" x14ac:dyDescent="0.15">
      <c r="B116" s="8">
        <v>9600</v>
      </c>
      <c r="C116" s="8">
        <v>1</v>
      </c>
      <c r="D116" s="8">
        <v>1</v>
      </c>
    </row>
    <row r="117" spans="1:4" x14ac:dyDescent="0.15">
      <c r="B117" s="8">
        <v>10200</v>
      </c>
      <c r="C117" s="8">
        <v>1</v>
      </c>
      <c r="D117" s="8">
        <v>1</v>
      </c>
    </row>
    <row r="118" spans="1:4" x14ac:dyDescent="0.15">
      <c r="B118" s="8">
        <v>13800</v>
      </c>
      <c r="C118" s="8">
        <v>1</v>
      </c>
      <c r="D118" s="8">
        <v>0</v>
      </c>
    </row>
    <row r="119" spans="1:4" x14ac:dyDescent="0.15">
      <c r="B119" s="8">
        <v>18629</v>
      </c>
      <c r="C119" s="8">
        <v>1</v>
      </c>
      <c r="D119" s="8">
        <v>0</v>
      </c>
    </row>
    <row r="120" spans="1:4" x14ac:dyDescent="0.15">
      <c r="B120" s="8">
        <v>20349</v>
      </c>
      <c r="C120" s="8">
        <v>1</v>
      </c>
      <c r="D120" s="8">
        <v>1</v>
      </c>
    </row>
    <row r="121" spans="1:4" x14ac:dyDescent="0.15">
      <c r="B121" s="8">
        <v>21427</v>
      </c>
      <c r="C121" s="8">
        <v>1</v>
      </c>
      <c r="D121" s="8">
        <v>1</v>
      </c>
    </row>
    <row r="122" spans="1:4" x14ac:dyDescent="0.15">
      <c r="B122" s="8">
        <v>25184</v>
      </c>
      <c r="C122" s="8">
        <v>1</v>
      </c>
      <c r="D122" s="8">
        <v>1</v>
      </c>
    </row>
    <row r="123" spans="1:4" x14ac:dyDescent="0.15">
      <c r="B123" s="8">
        <v>30112</v>
      </c>
      <c r="C123" s="8">
        <v>1</v>
      </c>
      <c r="D123" s="8">
        <v>0</v>
      </c>
    </row>
    <row r="124" spans="1:4" x14ac:dyDescent="0.15">
      <c r="B124" s="8">
        <v>30808</v>
      </c>
      <c r="C124" s="8">
        <v>1</v>
      </c>
      <c r="D124" s="8">
        <v>0</v>
      </c>
    </row>
    <row r="125" spans="1:4" x14ac:dyDescent="0.15">
      <c r="B125" s="8">
        <v>39173</v>
      </c>
      <c r="C125" s="8">
        <v>1</v>
      </c>
      <c r="D125" s="8">
        <v>1</v>
      </c>
    </row>
    <row r="126" spans="1:4" x14ac:dyDescent="0.15">
      <c r="A126" s="8" t="s">
        <v>93</v>
      </c>
      <c r="B126" s="8">
        <v>720</v>
      </c>
      <c r="C126" s="8">
        <v>1</v>
      </c>
      <c r="D126" s="8">
        <v>1</v>
      </c>
    </row>
    <row r="127" spans="1:4" x14ac:dyDescent="0.15">
      <c r="B127" s="8">
        <v>2736</v>
      </c>
      <c r="C127" s="8">
        <v>1</v>
      </c>
      <c r="D127" s="8">
        <v>1</v>
      </c>
    </row>
    <row r="128" spans="1:4" x14ac:dyDescent="0.15">
      <c r="B128" s="8">
        <v>4015</v>
      </c>
      <c r="C128" s="8">
        <v>1</v>
      </c>
      <c r="D128" s="8">
        <v>0</v>
      </c>
    </row>
    <row r="129" spans="1:4" x14ac:dyDescent="0.15">
      <c r="B129" s="8">
        <v>8000</v>
      </c>
      <c r="C129" s="8">
        <v>1</v>
      </c>
      <c r="D129" s="8">
        <v>1</v>
      </c>
    </row>
    <row r="130" spans="1:4" x14ac:dyDescent="0.15">
      <c r="B130" s="8">
        <v>11429</v>
      </c>
      <c r="C130" s="8">
        <v>1</v>
      </c>
      <c r="D130" s="8">
        <v>1</v>
      </c>
    </row>
    <row r="131" spans="1:4" x14ac:dyDescent="0.15">
      <c r="B131" s="8">
        <v>16212</v>
      </c>
      <c r="C131" s="8">
        <v>1</v>
      </c>
      <c r="D131" s="8">
        <v>1</v>
      </c>
    </row>
    <row r="132" spans="1:4" x14ac:dyDescent="0.15">
      <c r="B132" s="8">
        <v>17760</v>
      </c>
      <c r="C132" s="8">
        <v>1</v>
      </c>
      <c r="D132" s="8">
        <v>0</v>
      </c>
    </row>
    <row r="133" spans="1:4" x14ac:dyDescent="0.15">
      <c r="B133" s="8">
        <v>18275</v>
      </c>
      <c r="C133" s="8">
        <v>1</v>
      </c>
      <c r="D133" s="8">
        <v>0</v>
      </c>
    </row>
    <row r="134" spans="1:4" x14ac:dyDescent="0.15">
      <c r="B134" s="8">
        <v>19123</v>
      </c>
      <c r="C134" s="8">
        <v>1</v>
      </c>
      <c r="D134" s="8">
        <v>0</v>
      </c>
    </row>
    <row r="135" spans="1:4" x14ac:dyDescent="0.15">
      <c r="B135" s="8">
        <v>21889</v>
      </c>
      <c r="C135" s="8">
        <v>1</v>
      </c>
      <c r="D135" s="8">
        <v>1</v>
      </c>
    </row>
    <row r="136" spans="1:4" x14ac:dyDescent="0.15">
      <c r="B136" s="8">
        <v>24420</v>
      </c>
      <c r="C136" s="8">
        <v>1</v>
      </c>
      <c r="D136" s="8">
        <v>1</v>
      </c>
    </row>
    <row r="137" spans="1:4" x14ac:dyDescent="0.15">
      <c r="B137" s="8">
        <v>28606</v>
      </c>
      <c r="C137" s="8">
        <v>1</v>
      </c>
      <c r="D137" s="8">
        <v>0</v>
      </c>
    </row>
    <row r="138" spans="1:4" x14ac:dyDescent="0.15">
      <c r="B138" s="8">
        <v>32800</v>
      </c>
      <c r="C138" s="8">
        <v>1</v>
      </c>
      <c r="D138" s="8">
        <v>1</v>
      </c>
    </row>
    <row r="139" spans="1:4" x14ac:dyDescent="0.15">
      <c r="B139" s="8">
        <v>33700</v>
      </c>
      <c r="C139" s="8">
        <v>1</v>
      </c>
      <c r="D139" s="8">
        <v>1</v>
      </c>
    </row>
    <row r="140" spans="1:4" x14ac:dyDescent="0.15">
      <c r="A140" s="8" t="s">
        <v>94</v>
      </c>
      <c r="B140" s="8">
        <v>3700</v>
      </c>
      <c r="C140" s="8">
        <v>1</v>
      </c>
      <c r="D140" s="8">
        <v>0</v>
      </c>
    </row>
    <row r="141" spans="1:4" x14ac:dyDescent="0.15">
      <c r="B141" s="8">
        <v>7840</v>
      </c>
      <c r="C141" s="8">
        <v>1</v>
      </c>
      <c r="D141" s="8">
        <v>0</v>
      </c>
    </row>
    <row r="142" spans="1:4" x14ac:dyDescent="0.15">
      <c r="B142" s="8">
        <v>10300</v>
      </c>
      <c r="C142" s="8">
        <v>1</v>
      </c>
      <c r="D142" s="8">
        <v>0</v>
      </c>
    </row>
    <row r="143" spans="1:4" x14ac:dyDescent="0.15">
      <c r="B143" s="8">
        <v>11000</v>
      </c>
      <c r="C143" s="8">
        <v>1</v>
      </c>
      <c r="D143" s="8">
        <v>1</v>
      </c>
    </row>
    <row r="144" spans="1:4" x14ac:dyDescent="0.15">
      <c r="B144" s="8">
        <v>13626</v>
      </c>
      <c r="C144" s="8">
        <v>1</v>
      </c>
      <c r="D144" s="8">
        <v>1</v>
      </c>
    </row>
    <row r="145" spans="1:4" x14ac:dyDescent="0.15">
      <c r="B145" s="8">
        <v>14115</v>
      </c>
      <c r="C145" s="8">
        <v>1</v>
      </c>
      <c r="D145" s="8">
        <v>0</v>
      </c>
    </row>
    <row r="146" spans="1:4" x14ac:dyDescent="0.15">
      <c r="B146" s="8">
        <v>15792</v>
      </c>
      <c r="C146" s="8">
        <v>1</v>
      </c>
      <c r="D146" s="8">
        <v>1</v>
      </c>
    </row>
    <row r="147" spans="1:4" x14ac:dyDescent="0.15">
      <c r="B147" s="8">
        <v>18322</v>
      </c>
      <c r="C147" s="8">
        <v>1</v>
      </c>
      <c r="D147" s="8">
        <v>0</v>
      </c>
    </row>
    <row r="148" spans="1:4" x14ac:dyDescent="0.15">
      <c r="B148" s="8">
        <v>19843</v>
      </c>
      <c r="C148" s="8">
        <v>1</v>
      </c>
      <c r="D148" s="8">
        <v>0</v>
      </c>
    </row>
    <row r="149" spans="1:4" x14ac:dyDescent="0.15">
      <c r="B149" s="8">
        <v>22050</v>
      </c>
      <c r="C149" s="8">
        <v>1</v>
      </c>
      <c r="D149" s="8">
        <v>1</v>
      </c>
    </row>
    <row r="150" spans="1:4" x14ac:dyDescent="0.15">
      <c r="B150" s="8">
        <v>23500</v>
      </c>
      <c r="C150" s="8">
        <v>1</v>
      </c>
      <c r="D150" s="8">
        <v>1</v>
      </c>
    </row>
    <row r="151" spans="1:4" x14ac:dyDescent="0.15">
      <c r="A151" s="8" t="s">
        <v>95</v>
      </c>
      <c r="B151" s="8">
        <v>2720</v>
      </c>
      <c r="C151" s="8">
        <v>1</v>
      </c>
      <c r="D151" s="8">
        <v>0</v>
      </c>
    </row>
    <row r="152" spans="1:4" x14ac:dyDescent="0.15">
      <c r="B152" s="8">
        <v>8600</v>
      </c>
      <c r="C152" s="8">
        <v>1</v>
      </c>
      <c r="D152" s="8">
        <v>1</v>
      </c>
    </row>
    <row r="153" spans="1:4" x14ac:dyDescent="0.15">
      <c r="B153" s="8">
        <v>10858</v>
      </c>
      <c r="C153" s="8">
        <v>1</v>
      </c>
      <c r="D153" s="8">
        <v>1</v>
      </c>
    </row>
    <row r="154" spans="1:4" x14ac:dyDescent="0.15">
      <c r="B154" s="8">
        <v>12500</v>
      </c>
      <c r="C154" s="8">
        <v>1</v>
      </c>
      <c r="D154" s="8">
        <v>1</v>
      </c>
    </row>
    <row r="155" spans="1:4" x14ac:dyDescent="0.15">
      <c r="B155" s="8">
        <v>14000</v>
      </c>
      <c r="C155" s="8">
        <v>1</v>
      </c>
      <c r="D155" s="8">
        <v>1</v>
      </c>
    </row>
    <row r="156" spans="1:4" x14ac:dyDescent="0.15">
      <c r="B156" s="8">
        <v>15500</v>
      </c>
      <c r="C156" s="8">
        <v>1</v>
      </c>
      <c r="D156" s="8">
        <v>1</v>
      </c>
    </row>
  </sheetData>
  <mergeCells count="1">
    <mergeCell ref="A1:E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G10" sqref="G10"/>
    </sheetView>
  </sheetViews>
  <sheetFormatPr defaultRowHeight="13.5" x14ac:dyDescent="0.15"/>
  <cols>
    <col min="1" max="1" width="9.5" bestFit="1" customWidth="1"/>
  </cols>
  <sheetData>
    <row r="1" spans="1:6" ht="71.25" x14ac:dyDescent="0.15">
      <c r="A1" s="1" t="s">
        <v>0</v>
      </c>
      <c r="B1" s="1" t="s">
        <v>1</v>
      </c>
      <c r="C1" s="1" t="s">
        <v>2</v>
      </c>
      <c r="D1" s="1" t="s">
        <v>104</v>
      </c>
      <c r="E1" s="1" t="s">
        <v>7</v>
      </c>
      <c r="F1" s="1" t="s">
        <v>105</v>
      </c>
    </row>
    <row r="2" spans="1:6" x14ac:dyDescent="0.15">
      <c r="A2" t="s">
        <v>4</v>
      </c>
      <c r="C2">
        <f>IF(D2=1,0,1)</f>
        <v>0</v>
      </c>
      <c r="D2">
        <v>1</v>
      </c>
      <c r="F2" t="s">
        <v>106</v>
      </c>
    </row>
    <row r="3" spans="1:6" x14ac:dyDescent="0.15">
      <c r="C3">
        <f t="shared" ref="C3:C65" si="0">IF(D3=1,0,1)</f>
        <v>0</v>
      </c>
      <c r="D3">
        <v>1</v>
      </c>
    </row>
    <row r="4" spans="1:6" x14ac:dyDescent="0.15">
      <c r="C4">
        <f t="shared" si="0"/>
        <v>0</v>
      </c>
      <c r="D4">
        <v>1</v>
      </c>
    </row>
    <row r="5" spans="1:6" x14ac:dyDescent="0.15">
      <c r="C5">
        <f t="shared" si="0"/>
        <v>0</v>
      </c>
      <c r="D5">
        <v>1</v>
      </c>
    </row>
    <row r="6" spans="1:6" x14ac:dyDescent="0.15">
      <c r="C6">
        <f t="shared" si="0"/>
        <v>0</v>
      </c>
      <c r="D6">
        <v>1</v>
      </c>
    </row>
    <row r="7" spans="1:6" x14ac:dyDescent="0.15">
      <c r="C7">
        <f t="shared" si="0"/>
        <v>0</v>
      </c>
      <c r="D7">
        <v>1</v>
      </c>
    </row>
    <row r="8" spans="1:6" x14ac:dyDescent="0.15">
      <c r="C8">
        <f t="shared" si="0"/>
        <v>1</v>
      </c>
      <c r="D8">
        <v>0</v>
      </c>
    </row>
    <row r="9" spans="1:6" x14ac:dyDescent="0.15">
      <c r="C9">
        <f t="shared" si="0"/>
        <v>1</v>
      </c>
      <c r="D9">
        <v>0</v>
      </c>
    </row>
    <row r="10" spans="1:6" x14ac:dyDescent="0.15">
      <c r="C10">
        <f t="shared" si="0"/>
        <v>0</v>
      </c>
      <c r="D10">
        <v>1</v>
      </c>
    </row>
    <row r="11" spans="1:6" x14ac:dyDescent="0.15">
      <c r="C11">
        <f t="shared" si="0"/>
        <v>1</v>
      </c>
      <c r="D11">
        <v>0</v>
      </c>
    </row>
    <row r="12" spans="1:6" x14ac:dyDescent="0.15">
      <c r="C12">
        <f t="shared" si="0"/>
        <v>1</v>
      </c>
      <c r="D12">
        <v>0</v>
      </c>
    </row>
    <row r="13" spans="1:6" x14ac:dyDescent="0.15">
      <c r="C13">
        <f t="shared" si="0"/>
        <v>1</v>
      </c>
      <c r="D13">
        <v>0</v>
      </c>
    </row>
    <row r="14" spans="1:6" x14ac:dyDescent="0.15">
      <c r="C14">
        <f t="shared" si="0"/>
        <v>1</v>
      </c>
      <c r="D14">
        <v>0</v>
      </c>
    </row>
    <row r="15" spans="1:6" x14ac:dyDescent="0.15">
      <c r="C15">
        <f t="shared" si="0"/>
        <v>1</v>
      </c>
      <c r="D15">
        <v>0</v>
      </c>
    </row>
    <row r="16" spans="1:6" x14ac:dyDescent="0.15">
      <c r="C16">
        <f t="shared" si="0"/>
        <v>0</v>
      </c>
      <c r="D16">
        <v>1</v>
      </c>
    </row>
    <row r="17" spans="1:4" x14ac:dyDescent="0.15">
      <c r="C17">
        <f t="shared" si="0"/>
        <v>0</v>
      </c>
      <c r="D17">
        <v>1</v>
      </c>
    </row>
    <row r="18" spans="1:4" x14ac:dyDescent="0.15">
      <c r="C18">
        <f t="shared" si="0"/>
        <v>0</v>
      </c>
      <c r="D18">
        <v>1</v>
      </c>
    </row>
    <row r="19" spans="1:4" x14ac:dyDescent="0.15">
      <c r="C19">
        <f t="shared" si="0"/>
        <v>0</v>
      </c>
      <c r="D19">
        <v>1</v>
      </c>
    </row>
    <row r="20" spans="1:4" x14ac:dyDescent="0.15">
      <c r="C20">
        <f t="shared" si="0"/>
        <v>1</v>
      </c>
      <c r="D20">
        <v>0</v>
      </c>
    </row>
    <row r="21" spans="1:4" x14ac:dyDescent="0.15">
      <c r="C21">
        <f t="shared" si="0"/>
        <v>1</v>
      </c>
      <c r="D21">
        <v>0</v>
      </c>
    </row>
    <row r="22" spans="1:4" x14ac:dyDescent="0.15">
      <c r="C22">
        <f t="shared" si="0"/>
        <v>1</v>
      </c>
      <c r="D22">
        <v>0</v>
      </c>
    </row>
    <row r="23" spans="1:4" x14ac:dyDescent="0.15">
      <c r="C23">
        <f t="shared" si="0"/>
        <v>0</v>
      </c>
      <c r="D23">
        <v>1</v>
      </c>
    </row>
    <row r="24" spans="1:4" x14ac:dyDescent="0.15">
      <c r="C24">
        <f t="shared" si="0"/>
        <v>1</v>
      </c>
      <c r="D24">
        <v>0</v>
      </c>
    </row>
    <row r="25" spans="1:4" x14ac:dyDescent="0.15">
      <c r="C25">
        <f t="shared" si="0"/>
        <v>1</v>
      </c>
      <c r="D25">
        <v>0</v>
      </c>
    </row>
    <row r="26" spans="1:4" x14ac:dyDescent="0.15">
      <c r="A26" t="s">
        <v>5</v>
      </c>
      <c r="C26">
        <f t="shared" si="0"/>
        <v>1</v>
      </c>
      <c r="D26">
        <v>0</v>
      </c>
    </row>
    <row r="27" spans="1:4" x14ac:dyDescent="0.15">
      <c r="C27">
        <f t="shared" si="0"/>
        <v>1</v>
      </c>
      <c r="D27">
        <v>0</v>
      </c>
    </row>
    <row r="28" spans="1:4" x14ac:dyDescent="0.15">
      <c r="C28">
        <f t="shared" si="0"/>
        <v>0</v>
      </c>
      <c r="D28">
        <v>1</v>
      </c>
    </row>
    <row r="29" spans="1:4" x14ac:dyDescent="0.15">
      <c r="C29">
        <f t="shared" si="0"/>
        <v>0</v>
      </c>
      <c r="D29">
        <v>1</v>
      </c>
    </row>
    <row r="30" spans="1:4" x14ac:dyDescent="0.15">
      <c r="C30">
        <f t="shared" si="0"/>
        <v>0</v>
      </c>
      <c r="D30">
        <v>1</v>
      </c>
    </row>
    <row r="31" spans="1:4" x14ac:dyDescent="0.15">
      <c r="C31">
        <f t="shared" si="0"/>
        <v>1</v>
      </c>
      <c r="D31">
        <v>0</v>
      </c>
    </row>
    <row r="32" spans="1:4" x14ac:dyDescent="0.15">
      <c r="C32">
        <f t="shared" si="0"/>
        <v>1</v>
      </c>
      <c r="D32">
        <v>0</v>
      </c>
    </row>
    <row r="33" spans="1:4" x14ac:dyDescent="0.15">
      <c r="C33">
        <f t="shared" si="0"/>
        <v>1</v>
      </c>
      <c r="D33">
        <v>0</v>
      </c>
    </row>
    <row r="34" spans="1:4" x14ac:dyDescent="0.15">
      <c r="C34">
        <f t="shared" si="0"/>
        <v>0</v>
      </c>
      <c r="D34">
        <v>1</v>
      </c>
    </row>
    <row r="35" spans="1:4" x14ac:dyDescent="0.15">
      <c r="C35">
        <f t="shared" si="0"/>
        <v>1</v>
      </c>
      <c r="D35">
        <v>0</v>
      </c>
    </row>
    <row r="36" spans="1:4" x14ac:dyDescent="0.15">
      <c r="C36">
        <f t="shared" si="0"/>
        <v>1</v>
      </c>
      <c r="D36">
        <v>0</v>
      </c>
    </row>
    <row r="37" spans="1:4" x14ac:dyDescent="0.15">
      <c r="C37">
        <f t="shared" si="0"/>
        <v>0</v>
      </c>
      <c r="D37">
        <v>1</v>
      </c>
    </row>
    <row r="38" spans="1:4" x14ac:dyDescent="0.15">
      <c r="C38">
        <f t="shared" si="0"/>
        <v>1</v>
      </c>
      <c r="D38">
        <v>0</v>
      </c>
    </row>
    <row r="39" spans="1:4" x14ac:dyDescent="0.15">
      <c r="C39">
        <f t="shared" si="0"/>
        <v>1</v>
      </c>
      <c r="D39">
        <v>0</v>
      </c>
    </row>
    <row r="40" spans="1:4" x14ac:dyDescent="0.15">
      <c r="C40">
        <f t="shared" si="0"/>
        <v>0</v>
      </c>
      <c r="D40">
        <v>1</v>
      </c>
    </row>
    <row r="41" spans="1:4" x14ac:dyDescent="0.15">
      <c r="C41">
        <f t="shared" si="0"/>
        <v>1</v>
      </c>
      <c r="D41">
        <v>0</v>
      </c>
    </row>
    <row r="42" spans="1:4" x14ac:dyDescent="0.15">
      <c r="A42" t="s">
        <v>6</v>
      </c>
      <c r="C42">
        <f t="shared" si="0"/>
        <v>1</v>
      </c>
      <c r="D42">
        <v>0</v>
      </c>
    </row>
    <row r="43" spans="1:4" x14ac:dyDescent="0.15">
      <c r="C43">
        <f t="shared" si="0"/>
        <v>0</v>
      </c>
      <c r="D43">
        <v>1</v>
      </c>
    </row>
    <row r="44" spans="1:4" x14ac:dyDescent="0.15">
      <c r="C44">
        <f t="shared" si="0"/>
        <v>0</v>
      </c>
      <c r="D44">
        <v>1</v>
      </c>
    </row>
    <row r="45" spans="1:4" x14ac:dyDescent="0.15">
      <c r="C45">
        <f t="shared" si="0"/>
        <v>0</v>
      </c>
      <c r="D45">
        <v>1</v>
      </c>
    </row>
    <row r="46" spans="1:4" x14ac:dyDescent="0.15">
      <c r="C46">
        <f t="shared" si="0"/>
        <v>0</v>
      </c>
      <c r="D46">
        <v>1</v>
      </c>
    </row>
    <row r="47" spans="1:4" x14ac:dyDescent="0.15">
      <c r="C47">
        <f t="shared" si="0"/>
        <v>0</v>
      </c>
      <c r="D47">
        <v>1</v>
      </c>
    </row>
    <row r="48" spans="1:4" x14ac:dyDescent="0.15">
      <c r="C48">
        <f t="shared" si="0"/>
        <v>1</v>
      </c>
      <c r="D48">
        <v>0</v>
      </c>
    </row>
    <row r="49" spans="1:4" x14ac:dyDescent="0.15">
      <c r="C49">
        <f t="shared" si="0"/>
        <v>0</v>
      </c>
      <c r="D49">
        <v>1</v>
      </c>
    </row>
    <row r="50" spans="1:4" x14ac:dyDescent="0.15">
      <c r="C50">
        <f t="shared" si="0"/>
        <v>1</v>
      </c>
      <c r="D50">
        <v>0</v>
      </c>
    </row>
    <row r="51" spans="1:4" x14ac:dyDescent="0.15">
      <c r="C51">
        <f t="shared" si="0"/>
        <v>1</v>
      </c>
      <c r="D51">
        <v>0</v>
      </c>
    </row>
    <row r="52" spans="1:4" x14ac:dyDescent="0.15">
      <c r="C52">
        <f t="shared" si="0"/>
        <v>1</v>
      </c>
      <c r="D52">
        <v>0</v>
      </c>
    </row>
    <row r="53" spans="1:4" x14ac:dyDescent="0.15">
      <c r="C53">
        <f t="shared" si="0"/>
        <v>1</v>
      </c>
      <c r="D53">
        <v>0</v>
      </c>
    </row>
    <row r="54" spans="1:4" x14ac:dyDescent="0.15">
      <c r="A54" t="s">
        <v>3</v>
      </c>
      <c r="C54">
        <f t="shared" si="0"/>
        <v>1</v>
      </c>
      <c r="D54">
        <v>0</v>
      </c>
    </row>
    <row r="55" spans="1:4" x14ac:dyDescent="0.15">
      <c r="C55">
        <f t="shared" si="0"/>
        <v>1</v>
      </c>
      <c r="D55">
        <v>0</v>
      </c>
    </row>
    <row r="56" spans="1:4" x14ac:dyDescent="0.15">
      <c r="C56">
        <f t="shared" si="0"/>
        <v>1</v>
      </c>
      <c r="D56">
        <v>0</v>
      </c>
    </row>
    <row r="57" spans="1:4" x14ac:dyDescent="0.15">
      <c r="C57">
        <f t="shared" si="0"/>
        <v>0</v>
      </c>
      <c r="D57">
        <v>1</v>
      </c>
    </row>
    <row r="58" spans="1:4" x14ac:dyDescent="0.15">
      <c r="C58">
        <f t="shared" si="0"/>
        <v>1</v>
      </c>
      <c r="D58">
        <v>0</v>
      </c>
    </row>
    <row r="59" spans="1:4" x14ac:dyDescent="0.15">
      <c r="C59">
        <f t="shared" si="0"/>
        <v>1</v>
      </c>
      <c r="D59">
        <v>0</v>
      </c>
    </row>
    <row r="60" spans="1:4" x14ac:dyDescent="0.15">
      <c r="C60">
        <f t="shared" si="0"/>
        <v>1</v>
      </c>
      <c r="D60">
        <v>0</v>
      </c>
    </row>
    <row r="61" spans="1:4" x14ac:dyDescent="0.15">
      <c r="C61">
        <f t="shared" si="0"/>
        <v>0</v>
      </c>
      <c r="D61">
        <v>1</v>
      </c>
    </row>
    <row r="62" spans="1:4" x14ac:dyDescent="0.15">
      <c r="C62">
        <f t="shared" si="0"/>
        <v>0</v>
      </c>
      <c r="D62">
        <v>1</v>
      </c>
    </row>
    <row r="63" spans="1:4" x14ac:dyDescent="0.15">
      <c r="C63">
        <f t="shared" si="0"/>
        <v>1</v>
      </c>
      <c r="D63">
        <v>0</v>
      </c>
    </row>
    <row r="64" spans="1:4" x14ac:dyDescent="0.15">
      <c r="C64">
        <f t="shared" si="0"/>
        <v>1</v>
      </c>
      <c r="D64">
        <v>0</v>
      </c>
    </row>
    <row r="65" spans="1:4" x14ac:dyDescent="0.15">
      <c r="C65">
        <f t="shared" si="0"/>
        <v>0</v>
      </c>
      <c r="D65">
        <v>1</v>
      </c>
    </row>
    <row r="66" spans="1:4" x14ac:dyDescent="0.15">
      <c r="C66">
        <f t="shared" ref="C66:C83" si="1">IF(D66=1,0,1)</f>
        <v>1</v>
      </c>
      <c r="D66">
        <v>0</v>
      </c>
    </row>
    <row r="67" spans="1:4" x14ac:dyDescent="0.15">
      <c r="C67">
        <f t="shared" si="1"/>
        <v>1</v>
      </c>
      <c r="D67">
        <v>0</v>
      </c>
    </row>
    <row r="68" spans="1:4" x14ac:dyDescent="0.15">
      <c r="C68">
        <f t="shared" si="1"/>
        <v>0</v>
      </c>
      <c r="D68">
        <v>1</v>
      </c>
    </row>
    <row r="69" spans="1:4" x14ac:dyDescent="0.15">
      <c r="C69">
        <f t="shared" si="1"/>
        <v>1</v>
      </c>
      <c r="D69">
        <v>0</v>
      </c>
    </row>
    <row r="70" spans="1:4" x14ac:dyDescent="0.15">
      <c r="A70" t="s">
        <v>8</v>
      </c>
      <c r="C70">
        <f t="shared" si="1"/>
        <v>0</v>
      </c>
      <c r="D70">
        <v>1</v>
      </c>
    </row>
    <row r="71" spans="1:4" x14ac:dyDescent="0.15">
      <c r="C71">
        <f t="shared" si="1"/>
        <v>0</v>
      </c>
      <c r="D71">
        <v>1</v>
      </c>
    </row>
    <row r="72" spans="1:4" x14ac:dyDescent="0.15">
      <c r="C72">
        <f t="shared" si="1"/>
        <v>1</v>
      </c>
      <c r="D72">
        <v>0</v>
      </c>
    </row>
    <row r="73" spans="1:4" x14ac:dyDescent="0.15">
      <c r="C73">
        <f t="shared" si="1"/>
        <v>0</v>
      </c>
      <c r="D73">
        <v>1</v>
      </c>
    </row>
    <row r="74" spans="1:4" x14ac:dyDescent="0.15">
      <c r="C74">
        <f t="shared" si="1"/>
        <v>0</v>
      </c>
      <c r="D74">
        <v>1</v>
      </c>
    </row>
    <row r="75" spans="1:4" x14ac:dyDescent="0.15">
      <c r="C75">
        <f t="shared" si="1"/>
        <v>0</v>
      </c>
      <c r="D75">
        <v>1</v>
      </c>
    </row>
    <row r="76" spans="1:4" x14ac:dyDescent="0.15">
      <c r="C76">
        <f t="shared" si="1"/>
        <v>0</v>
      </c>
      <c r="D76">
        <v>1</v>
      </c>
    </row>
    <row r="77" spans="1:4" x14ac:dyDescent="0.15">
      <c r="C77">
        <f t="shared" si="1"/>
        <v>0</v>
      </c>
      <c r="D77">
        <v>1</v>
      </c>
    </row>
    <row r="78" spans="1:4" x14ac:dyDescent="0.15">
      <c r="C78">
        <f t="shared" si="1"/>
        <v>1</v>
      </c>
      <c r="D78">
        <v>0</v>
      </c>
    </row>
    <row r="79" spans="1:4" x14ac:dyDescent="0.15">
      <c r="C79">
        <f t="shared" si="1"/>
        <v>1</v>
      </c>
      <c r="D79">
        <v>0</v>
      </c>
    </row>
    <row r="80" spans="1:4" x14ac:dyDescent="0.15">
      <c r="C80">
        <f t="shared" si="1"/>
        <v>1</v>
      </c>
      <c r="D80">
        <v>0</v>
      </c>
    </row>
    <row r="81" spans="3:4" x14ac:dyDescent="0.15">
      <c r="C81">
        <f t="shared" si="1"/>
        <v>1</v>
      </c>
      <c r="D81">
        <v>0</v>
      </c>
    </row>
    <row r="82" spans="3:4" x14ac:dyDescent="0.15">
      <c r="C82">
        <f t="shared" si="1"/>
        <v>1</v>
      </c>
      <c r="D82">
        <v>0</v>
      </c>
    </row>
    <row r="83" spans="3:4" x14ac:dyDescent="0.15">
      <c r="C83">
        <f t="shared" si="1"/>
        <v>1</v>
      </c>
      <c r="D83">
        <v>0</v>
      </c>
    </row>
    <row r="84" spans="3:4" ht="16.5" customHeight="1" x14ac:dyDescent="0.15"/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workbookViewId="0">
      <selection activeCell="I13" sqref="I13"/>
    </sheetView>
  </sheetViews>
  <sheetFormatPr defaultRowHeight="13.5" x14ac:dyDescent="0.15"/>
  <sheetData>
    <row r="1" spans="1:6" ht="71.25" x14ac:dyDescent="0.15">
      <c r="A1" s="1" t="s">
        <v>0</v>
      </c>
      <c r="B1" s="1" t="s">
        <v>1</v>
      </c>
      <c r="C1" s="1" t="s">
        <v>2</v>
      </c>
      <c r="D1" s="1" t="s">
        <v>104</v>
      </c>
      <c r="E1" s="1" t="s">
        <v>7</v>
      </c>
      <c r="F1" s="1" t="s">
        <v>105</v>
      </c>
    </row>
    <row r="2" spans="1:6" x14ac:dyDescent="0.15">
      <c r="A2" t="s">
        <v>9</v>
      </c>
      <c r="C2">
        <f>IF(D2=1,0,1)</f>
        <v>0</v>
      </c>
      <c r="D2">
        <v>1</v>
      </c>
      <c r="F2" t="s">
        <v>106</v>
      </c>
    </row>
    <row r="3" spans="1:6" x14ac:dyDescent="0.15">
      <c r="C3">
        <f t="shared" ref="C3:C66" si="0">IF(D3=1,0,1)</f>
        <v>0</v>
      </c>
      <c r="D3">
        <v>1</v>
      </c>
    </row>
    <row r="4" spans="1:6" x14ac:dyDescent="0.15">
      <c r="C4">
        <f t="shared" si="0"/>
        <v>1</v>
      </c>
      <c r="D4">
        <v>0</v>
      </c>
    </row>
    <row r="5" spans="1:6" x14ac:dyDescent="0.15">
      <c r="C5">
        <f t="shared" si="0"/>
        <v>0</v>
      </c>
      <c r="D5">
        <v>1</v>
      </c>
    </row>
    <row r="6" spans="1:6" x14ac:dyDescent="0.15">
      <c r="C6">
        <f t="shared" si="0"/>
        <v>1</v>
      </c>
      <c r="D6">
        <v>0</v>
      </c>
    </row>
    <row r="7" spans="1:6" x14ac:dyDescent="0.15">
      <c r="C7">
        <f t="shared" si="0"/>
        <v>0</v>
      </c>
      <c r="D7">
        <v>1</v>
      </c>
    </row>
    <row r="8" spans="1:6" x14ac:dyDescent="0.15">
      <c r="C8">
        <f t="shared" si="0"/>
        <v>0</v>
      </c>
      <c r="D8">
        <v>1</v>
      </c>
    </row>
    <row r="9" spans="1:6" x14ac:dyDescent="0.15">
      <c r="C9">
        <f t="shared" si="0"/>
        <v>0</v>
      </c>
      <c r="D9">
        <v>1</v>
      </c>
    </row>
    <row r="10" spans="1:6" x14ac:dyDescent="0.15">
      <c r="C10">
        <f t="shared" si="0"/>
        <v>0</v>
      </c>
      <c r="D10">
        <v>1</v>
      </c>
    </row>
    <row r="11" spans="1:6" x14ac:dyDescent="0.15">
      <c r="C11">
        <f t="shared" si="0"/>
        <v>1</v>
      </c>
      <c r="D11">
        <v>0</v>
      </c>
    </row>
    <row r="12" spans="1:6" x14ac:dyDescent="0.15">
      <c r="C12">
        <f t="shared" si="0"/>
        <v>0</v>
      </c>
      <c r="D12">
        <v>1</v>
      </c>
    </row>
    <row r="13" spans="1:6" x14ac:dyDescent="0.15">
      <c r="C13">
        <f t="shared" si="0"/>
        <v>0</v>
      </c>
      <c r="D13">
        <v>1</v>
      </c>
    </row>
    <row r="14" spans="1:6" x14ac:dyDescent="0.15">
      <c r="C14">
        <f t="shared" si="0"/>
        <v>1</v>
      </c>
      <c r="D14">
        <v>0</v>
      </c>
    </row>
    <row r="15" spans="1:6" x14ac:dyDescent="0.15">
      <c r="C15">
        <f t="shared" si="0"/>
        <v>1</v>
      </c>
      <c r="D15">
        <v>0</v>
      </c>
    </row>
    <row r="16" spans="1:6" x14ac:dyDescent="0.15">
      <c r="C16">
        <f t="shared" si="0"/>
        <v>0</v>
      </c>
      <c r="D16">
        <v>1</v>
      </c>
    </row>
    <row r="17" spans="1:4" x14ac:dyDescent="0.15">
      <c r="C17">
        <f t="shared" si="0"/>
        <v>1</v>
      </c>
      <c r="D17">
        <v>0</v>
      </c>
    </row>
    <row r="18" spans="1:4" x14ac:dyDescent="0.15">
      <c r="C18">
        <f t="shared" si="0"/>
        <v>1</v>
      </c>
      <c r="D18">
        <v>0</v>
      </c>
    </row>
    <row r="19" spans="1:4" x14ac:dyDescent="0.15">
      <c r="C19">
        <f t="shared" si="0"/>
        <v>1</v>
      </c>
      <c r="D19">
        <v>0</v>
      </c>
    </row>
    <row r="20" spans="1:4" x14ac:dyDescent="0.15">
      <c r="C20">
        <f t="shared" si="0"/>
        <v>1</v>
      </c>
      <c r="D20">
        <v>0</v>
      </c>
    </row>
    <row r="21" spans="1:4" x14ac:dyDescent="0.15">
      <c r="A21" t="s">
        <v>10</v>
      </c>
      <c r="C21">
        <f t="shared" si="0"/>
        <v>0</v>
      </c>
      <c r="D21">
        <v>1</v>
      </c>
    </row>
    <row r="22" spans="1:4" x14ac:dyDescent="0.15">
      <c r="C22">
        <f t="shared" si="0"/>
        <v>0</v>
      </c>
      <c r="D22">
        <v>1</v>
      </c>
    </row>
    <row r="23" spans="1:4" x14ac:dyDescent="0.15">
      <c r="C23">
        <f t="shared" si="0"/>
        <v>1</v>
      </c>
      <c r="D23">
        <v>0</v>
      </c>
    </row>
    <row r="24" spans="1:4" x14ac:dyDescent="0.15">
      <c r="C24">
        <f t="shared" si="0"/>
        <v>1</v>
      </c>
      <c r="D24">
        <v>0</v>
      </c>
    </row>
    <row r="25" spans="1:4" x14ac:dyDescent="0.15">
      <c r="C25">
        <f t="shared" si="0"/>
        <v>1</v>
      </c>
      <c r="D25">
        <v>0</v>
      </c>
    </row>
    <row r="26" spans="1:4" x14ac:dyDescent="0.15">
      <c r="C26">
        <f t="shared" si="0"/>
        <v>1</v>
      </c>
      <c r="D26">
        <v>0</v>
      </c>
    </row>
    <row r="27" spans="1:4" x14ac:dyDescent="0.15">
      <c r="C27">
        <f t="shared" si="0"/>
        <v>1</v>
      </c>
      <c r="D27">
        <v>0</v>
      </c>
    </row>
    <row r="28" spans="1:4" x14ac:dyDescent="0.15">
      <c r="C28">
        <f t="shared" si="0"/>
        <v>0</v>
      </c>
      <c r="D28">
        <v>1</v>
      </c>
    </row>
    <row r="29" spans="1:4" x14ac:dyDescent="0.15">
      <c r="C29">
        <f t="shared" si="0"/>
        <v>0</v>
      </c>
      <c r="D29">
        <v>1</v>
      </c>
    </row>
    <row r="30" spans="1:4" x14ac:dyDescent="0.15">
      <c r="C30">
        <f t="shared" si="0"/>
        <v>1</v>
      </c>
      <c r="D30">
        <v>0</v>
      </c>
    </row>
    <row r="31" spans="1:4" x14ac:dyDescent="0.15">
      <c r="C31">
        <f t="shared" si="0"/>
        <v>0</v>
      </c>
      <c r="D31">
        <v>1</v>
      </c>
    </row>
    <row r="32" spans="1:4" x14ac:dyDescent="0.15">
      <c r="C32">
        <f t="shared" si="0"/>
        <v>0</v>
      </c>
      <c r="D32">
        <v>1</v>
      </c>
    </row>
    <row r="33" spans="1:4" x14ac:dyDescent="0.15">
      <c r="C33">
        <f t="shared" si="0"/>
        <v>0</v>
      </c>
      <c r="D33">
        <v>1</v>
      </c>
    </row>
    <row r="34" spans="1:4" x14ac:dyDescent="0.15">
      <c r="C34">
        <f t="shared" si="0"/>
        <v>1</v>
      </c>
      <c r="D34">
        <v>0</v>
      </c>
    </row>
    <row r="35" spans="1:4" x14ac:dyDescent="0.15">
      <c r="C35">
        <f t="shared" si="0"/>
        <v>1</v>
      </c>
      <c r="D35">
        <v>0</v>
      </c>
    </row>
    <row r="36" spans="1:4" x14ac:dyDescent="0.15">
      <c r="C36">
        <f t="shared" si="0"/>
        <v>1</v>
      </c>
      <c r="D36">
        <v>0</v>
      </c>
    </row>
    <row r="37" spans="1:4" x14ac:dyDescent="0.15">
      <c r="C37">
        <f t="shared" si="0"/>
        <v>1</v>
      </c>
      <c r="D37">
        <v>0</v>
      </c>
    </row>
    <row r="38" spans="1:4" x14ac:dyDescent="0.15">
      <c r="C38">
        <f t="shared" si="0"/>
        <v>0</v>
      </c>
      <c r="D38">
        <v>1</v>
      </c>
    </row>
    <row r="39" spans="1:4" x14ac:dyDescent="0.15">
      <c r="C39">
        <f t="shared" si="0"/>
        <v>1</v>
      </c>
      <c r="D39">
        <v>0</v>
      </c>
    </row>
    <row r="40" spans="1:4" x14ac:dyDescent="0.15">
      <c r="C40">
        <f t="shared" si="0"/>
        <v>0</v>
      </c>
      <c r="D40">
        <v>1</v>
      </c>
    </row>
    <row r="41" spans="1:4" x14ac:dyDescent="0.15">
      <c r="C41">
        <f t="shared" si="0"/>
        <v>0</v>
      </c>
      <c r="D41">
        <v>1</v>
      </c>
    </row>
    <row r="42" spans="1:4" x14ac:dyDescent="0.15">
      <c r="A42" t="s">
        <v>11</v>
      </c>
      <c r="C42">
        <f t="shared" si="0"/>
        <v>0</v>
      </c>
      <c r="D42">
        <v>1</v>
      </c>
    </row>
    <row r="43" spans="1:4" x14ac:dyDescent="0.15">
      <c r="C43">
        <f t="shared" si="0"/>
        <v>0</v>
      </c>
      <c r="D43">
        <v>1</v>
      </c>
    </row>
    <row r="44" spans="1:4" x14ac:dyDescent="0.15">
      <c r="C44">
        <f t="shared" si="0"/>
        <v>1</v>
      </c>
      <c r="D44">
        <v>0</v>
      </c>
    </row>
    <row r="45" spans="1:4" ht="14.25" x14ac:dyDescent="0.15">
      <c r="C45">
        <f t="shared" si="0"/>
        <v>1</v>
      </c>
      <c r="D45" s="1"/>
    </row>
    <row r="46" spans="1:4" ht="14.25" x14ac:dyDescent="0.15">
      <c r="C46">
        <f t="shared" si="0"/>
        <v>0</v>
      </c>
      <c r="D46" s="1">
        <v>1</v>
      </c>
    </row>
    <row r="47" spans="1:4" ht="14.25" x14ac:dyDescent="0.15">
      <c r="C47">
        <f t="shared" si="0"/>
        <v>1</v>
      </c>
      <c r="D47" s="1"/>
    </row>
    <row r="48" spans="1:4" ht="14.25" x14ac:dyDescent="0.15">
      <c r="C48">
        <f t="shared" si="0"/>
        <v>1</v>
      </c>
      <c r="D48" s="1"/>
    </row>
    <row r="49" spans="1:4" ht="14.25" x14ac:dyDescent="0.15">
      <c r="C49">
        <f t="shared" si="0"/>
        <v>0</v>
      </c>
      <c r="D49" s="1">
        <v>1</v>
      </c>
    </row>
    <row r="50" spans="1:4" ht="14.25" x14ac:dyDescent="0.15">
      <c r="C50">
        <f t="shared" si="0"/>
        <v>1</v>
      </c>
      <c r="D50" s="1"/>
    </row>
    <row r="51" spans="1:4" ht="14.25" x14ac:dyDescent="0.15">
      <c r="C51">
        <f t="shared" si="0"/>
        <v>0</v>
      </c>
      <c r="D51" s="1">
        <v>1</v>
      </c>
    </row>
    <row r="52" spans="1:4" ht="14.25" x14ac:dyDescent="0.15">
      <c r="C52">
        <f t="shared" si="0"/>
        <v>1</v>
      </c>
      <c r="D52" s="1"/>
    </row>
    <row r="53" spans="1:4" ht="14.25" x14ac:dyDescent="0.15">
      <c r="C53">
        <f t="shared" si="0"/>
        <v>0</v>
      </c>
      <c r="D53" s="1">
        <v>1</v>
      </c>
    </row>
    <row r="54" spans="1:4" ht="14.25" x14ac:dyDescent="0.15">
      <c r="C54">
        <f t="shared" si="0"/>
        <v>1</v>
      </c>
      <c r="D54" s="1"/>
    </row>
    <row r="55" spans="1:4" ht="14.25" x14ac:dyDescent="0.15">
      <c r="C55">
        <f t="shared" si="0"/>
        <v>1</v>
      </c>
      <c r="D55" s="1"/>
    </row>
    <row r="56" spans="1:4" ht="14.25" x14ac:dyDescent="0.15">
      <c r="C56">
        <f t="shared" si="0"/>
        <v>1</v>
      </c>
      <c r="D56" s="1"/>
    </row>
    <row r="57" spans="1:4" ht="14.25" x14ac:dyDescent="0.15">
      <c r="C57">
        <f t="shared" si="0"/>
        <v>0</v>
      </c>
      <c r="D57" s="1">
        <v>1</v>
      </c>
    </row>
    <row r="58" spans="1:4" ht="14.25" x14ac:dyDescent="0.15">
      <c r="C58">
        <f t="shared" si="0"/>
        <v>1</v>
      </c>
      <c r="D58" s="1"/>
    </row>
    <row r="59" spans="1:4" ht="14.25" x14ac:dyDescent="0.15">
      <c r="A59" t="s">
        <v>12</v>
      </c>
      <c r="C59">
        <f t="shared" si="0"/>
        <v>1</v>
      </c>
      <c r="D59" s="1"/>
    </row>
    <row r="60" spans="1:4" ht="14.25" x14ac:dyDescent="0.15">
      <c r="C60">
        <f t="shared" si="0"/>
        <v>0</v>
      </c>
      <c r="D60" s="1">
        <v>1</v>
      </c>
    </row>
    <row r="61" spans="1:4" ht="14.25" x14ac:dyDescent="0.15">
      <c r="C61">
        <f t="shared" si="0"/>
        <v>0</v>
      </c>
      <c r="D61" s="1">
        <v>1</v>
      </c>
    </row>
    <row r="62" spans="1:4" ht="14.25" x14ac:dyDescent="0.15">
      <c r="C62">
        <f t="shared" si="0"/>
        <v>0</v>
      </c>
      <c r="D62" s="1">
        <v>1</v>
      </c>
    </row>
    <row r="63" spans="1:4" ht="14.25" x14ac:dyDescent="0.15">
      <c r="C63">
        <f t="shared" si="0"/>
        <v>1</v>
      </c>
      <c r="D63" s="1"/>
    </row>
    <row r="64" spans="1:4" ht="14.25" x14ac:dyDescent="0.15">
      <c r="C64">
        <f t="shared" si="0"/>
        <v>0</v>
      </c>
      <c r="D64" s="1">
        <v>1</v>
      </c>
    </row>
    <row r="65" spans="1:4" ht="14.25" x14ac:dyDescent="0.15">
      <c r="C65">
        <f t="shared" si="0"/>
        <v>1</v>
      </c>
      <c r="D65" s="1"/>
    </row>
    <row r="66" spans="1:4" ht="14.25" x14ac:dyDescent="0.15">
      <c r="C66">
        <f t="shared" si="0"/>
        <v>0</v>
      </c>
      <c r="D66" s="1">
        <v>1</v>
      </c>
    </row>
    <row r="67" spans="1:4" ht="14.25" x14ac:dyDescent="0.15">
      <c r="C67">
        <f t="shared" ref="C67:C105" si="1">IF(D67=1,0,1)</f>
        <v>0</v>
      </c>
      <c r="D67" s="1">
        <v>1</v>
      </c>
    </row>
    <row r="68" spans="1:4" ht="14.25" x14ac:dyDescent="0.15">
      <c r="C68">
        <f t="shared" si="1"/>
        <v>1</v>
      </c>
      <c r="D68" s="1"/>
    </row>
    <row r="69" spans="1:4" ht="14.25" x14ac:dyDescent="0.15">
      <c r="C69">
        <f t="shared" si="1"/>
        <v>0</v>
      </c>
      <c r="D69" s="1">
        <v>1</v>
      </c>
    </row>
    <row r="70" spans="1:4" ht="14.25" x14ac:dyDescent="0.15">
      <c r="C70">
        <f t="shared" si="1"/>
        <v>0</v>
      </c>
      <c r="D70" s="1">
        <v>1</v>
      </c>
    </row>
    <row r="71" spans="1:4" ht="14.25" x14ac:dyDescent="0.15">
      <c r="C71">
        <f t="shared" si="1"/>
        <v>0</v>
      </c>
      <c r="D71" s="1">
        <v>1</v>
      </c>
    </row>
    <row r="72" spans="1:4" ht="14.25" x14ac:dyDescent="0.15">
      <c r="C72">
        <f t="shared" si="1"/>
        <v>0</v>
      </c>
      <c r="D72" s="1">
        <v>1</v>
      </c>
    </row>
    <row r="73" spans="1:4" ht="14.25" x14ac:dyDescent="0.15">
      <c r="C73">
        <f t="shared" si="1"/>
        <v>0</v>
      </c>
      <c r="D73" s="1">
        <v>1</v>
      </c>
    </row>
    <row r="74" spans="1:4" ht="14.25" x14ac:dyDescent="0.15">
      <c r="C74">
        <f t="shared" si="1"/>
        <v>1</v>
      </c>
      <c r="D74" s="1"/>
    </row>
    <row r="75" spans="1:4" ht="14.25" x14ac:dyDescent="0.15">
      <c r="C75">
        <f t="shared" si="1"/>
        <v>1</v>
      </c>
      <c r="D75" s="1"/>
    </row>
    <row r="76" spans="1:4" ht="14.25" x14ac:dyDescent="0.15">
      <c r="A76" t="s">
        <v>13</v>
      </c>
      <c r="C76">
        <f t="shared" si="1"/>
        <v>0</v>
      </c>
      <c r="D76" s="1">
        <v>1</v>
      </c>
    </row>
    <row r="77" spans="1:4" ht="14.25" x14ac:dyDescent="0.15">
      <c r="C77">
        <f t="shared" si="1"/>
        <v>1</v>
      </c>
      <c r="D77" s="1"/>
    </row>
    <row r="78" spans="1:4" ht="14.25" x14ac:dyDescent="0.15">
      <c r="C78">
        <f t="shared" si="1"/>
        <v>1</v>
      </c>
      <c r="D78" s="1"/>
    </row>
    <row r="79" spans="1:4" ht="14.25" x14ac:dyDescent="0.15">
      <c r="C79">
        <f t="shared" si="1"/>
        <v>0</v>
      </c>
      <c r="D79" s="1">
        <v>1</v>
      </c>
    </row>
    <row r="80" spans="1:4" x14ac:dyDescent="0.15">
      <c r="C80">
        <f t="shared" si="1"/>
        <v>0</v>
      </c>
      <c r="D80">
        <v>1</v>
      </c>
    </row>
    <row r="81" spans="1:4" x14ac:dyDescent="0.15">
      <c r="C81">
        <f t="shared" si="1"/>
        <v>0</v>
      </c>
      <c r="D81">
        <v>1</v>
      </c>
    </row>
    <row r="82" spans="1:4" x14ac:dyDescent="0.15">
      <c r="C82">
        <f t="shared" si="1"/>
        <v>1</v>
      </c>
    </row>
    <row r="83" spans="1:4" x14ac:dyDescent="0.15">
      <c r="C83">
        <f t="shared" si="1"/>
        <v>1</v>
      </c>
    </row>
    <row r="84" spans="1:4" x14ac:dyDescent="0.15">
      <c r="C84">
        <f t="shared" si="1"/>
        <v>0</v>
      </c>
      <c r="D84">
        <v>1</v>
      </c>
    </row>
    <row r="85" spans="1:4" x14ac:dyDescent="0.15">
      <c r="C85">
        <f t="shared" si="1"/>
        <v>0</v>
      </c>
      <c r="D85">
        <v>1</v>
      </c>
    </row>
    <row r="86" spans="1:4" x14ac:dyDescent="0.15">
      <c r="C86">
        <f t="shared" si="1"/>
        <v>1</v>
      </c>
    </row>
    <row r="87" spans="1:4" x14ac:dyDescent="0.15">
      <c r="C87">
        <f t="shared" si="1"/>
        <v>1</v>
      </c>
    </row>
    <row r="88" spans="1:4" x14ac:dyDescent="0.15">
      <c r="C88">
        <f t="shared" si="1"/>
        <v>1</v>
      </c>
    </row>
    <row r="89" spans="1:4" x14ac:dyDescent="0.15">
      <c r="C89">
        <f t="shared" si="1"/>
        <v>1</v>
      </c>
    </row>
    <row r="90" spans="1:4" x14ac:dyDescent="0.15">
      <c r="C90">
        <f t="shared" si="1"/>
        <v>1</v>
      </c>
    </row>
    <row r="91" spans="1:4" x14ac:dyDescent="0.15">
      <c r="C91">
        <f t="shared" si="1"/>
        <v>1</v>
      </c>
    </row>
    <row r="92" spans="1:4" x14ac:dyDescent="0.15">
      <c r="C92">
        <f t="shared" si="1"/>
        <v>1</v>
      </c>
    </row>
    <row r="93" spans="1:4" x14ac:dyDescent="0.15">
      <c r="C93">
        <f t="shared" si="1"/>
        <v>1</v>
      </c>
    </row>
    <row r="94" spans="1:4" x14ac:dyDescent="0.15">
      <c r="A94" t="s">
        <v>14</v>
      </c>
      <c r="C94">
        <f t="shared" si="1"/>
        <v>1</v>
      </c>
    </row>
    <row r="95" spans="1:4" x14ac:dyDescent="0.15">
      <c r="C95">
        <f t="shared" si="1"/>
        <v>1</v>
      </c>
    </row>
    <row r="96" spans="1:4" x14ac:dyDescent="0.15">
      <c r="C96">
        <f t="shared" si="1"/>
        <v>0</v>
      </c>
      <c r="D96">
        <v>1</v>
      </c>
    </row>
    <row r="97" spans="1:4" x14ac:dyDescent="0.15">
      <c r="C97">
        <f t="shared" si="1"/>
        <v>1</v>
      </c>
    </row>
    <row r="98" spans="1:4" x14ac:dyDescent="0.15">
      <c r="C98">
        <f t="shared" si="1"/>
        <v>0</v>
      </c>
      <c r="D98">
        <v>1</v>
      </c>
    </row>
    <row r="99" spans="1:4" x14ac:dyDescent="0.15">
      <c r="C99">
        <f t="shared" si="1"/>
        <v>0</v>
      </c>
      <c r="D99">
        <v>1</v>
      </c>
    </row>
    <row r="100" spans="1:4" x14ac:dyDescent="0.15">
      <c r="C100">
        <f t="shared" si="1"/>
        <v>0</v>
      </c>
      <c r="D100">
        <v>1</v>
      </c>
    </row>
    <row r="101" spans="1:4" x14ac:dyDescent="0.15">
      <c r="C101">
        <f t="shared" si="1"/>
        <v>0</v>
      </c>
      <c r="D101">
        <v>1</v>
      </c>
    </row>
    <row r="102" spans="1:4" x14ac:dyDescent="0.15">
      <c r="C102">
        <f t="shared" si="1"/>
        <v>0</v>
      </c>
      <c r="D102">
        <v>1</v>
      </c>
    </row>
    <row r="103" spans="1:4" x14ac:dyDescent="0.15">
      <c r="C103">
        <f t="shared" si="1"/>
        <v>1</v>
      </c>
    </row>
    <row r="104" spans="1:4" x14ac:dyDescent="0.15">
      <c r="C104">
        <f t="shared" si="1"/>
        <v>0</v>
      </c>
      <c r="D104">
        <v>1</v>
      </c>
    </row>
    <row r="105" spans="1:4" x14ac:dyDescent="0.15">
      <c r="C105">
        <f t="shared" si="1"/>
        <v>0</v>
      </c>
      <c r="D105">
        <v>1</v>
      </c>
    </row>
    <row r="106" spans="1:4" x14ac:dyDescent="0.15">
      <c r="A106" t="s">
        <v>38</v>
      </c>
      <c r="C106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opLeftCell="A10" workbookViewId="0">
      <selection activeCell="B1" sqref="B1:D1048576"/>
    </sheetView>
  </sheetViews>
  <sheetFormatPr defaultRowHeight="13.5" x14ac:dyDescent="0.15"/>
  <sheetData>
    <row r="1" spans="1:6" ht="71.25" x14ac:dyDescent="0.15">
      <c r="A1" s="1" t="s">
        <v>0</v>
      </c>
      <c r="B1" s="1" t="s">
        <v>1</v>
      </c>
      <c r="C1" s="1" t="s">
        <v>2</v>
      </c>
      <c r="D1" s="1" t="s">
        <v>104</v>
      </c>
      <c r="E1" s="1" t="s">
        <v>7</v>
      </c>
      <c r="F1" s="1" t="s">
        <v>105</v>
      </c>
    </row>
    <row r="2" spans="1:6" x14ac:dyDescent="0.15">
      <c r="A2" t="s">
        <v>15</v>
      </c>
      <c r="C2">
        <f>IF(D2=1,0,1)</f>
        <v>0</v>
      </c>
      <c r="D2">
        <v>1</v>
      </c>
      <c r="F2" t="s">
        <v>106</v>
      </c>
    </row>
    <row r="3" spans="1:6" x14ac:dyDescent="0.15">
      <c r="C3">
        <f t="shared" ref="C3:C65" si="0">IF(D3=1,0,1)</f>
        <v>0</v>
      </c>
      <c r="D3">
        <v>1</v>
      </c>
      <c r="E3">
        <v>1</v>
      </c>
    </row>
    <row r="4" spans="1:6" x14ac:dyDescent="0.15">
      <c r="C4">
        <f t="shared" si="0"/>
        <v>0</v>
      </c>
      <c r="D4">
        <v>1</v>
      </c>
    </row>
    <row r="5" spans="1:6" x14ac:dyDescent="0.15">
      <c r="C5">
        <f t="shared" si="0"/>
        <v>1</v>
      </c>
      <c r="D5">
        <v>0</v>
      </c>
    </row>
    <row r="6" spans="1:6" x14ac:dyDescent="0.15">
      <c r="C6">
        <f t="shared" si="0"/>
        <v>0</v>
      </c>
      <c r="D6">
        <v>1</v>
      </c>
    </row>
    <row r="7" spans="1:6" x14ac:dyDescent="0.15">
      <c r="C7">
        <f t="shared" si="0"/>
        <v>0</v>
      </c>
      <c r="D7">
        <v>1</v>
      </c>
      <c r="E7">
        <v>1</v>
      </c>
    </row>
    <row r="8" spans="1:6" x14ac:dyDescent="0.15">
      <c r="C8">
        <f t="shared" si="0"/>
        <v>0</v>
      </c>
      <c r="D8">
        <v>1</v>
      </c>
    </row>
    <row r="9" spans="1:6" x14ac:dyDescent="0.15">
      <c r="C9">
        <f t="shared" si="0"/>
        <v>0</v>
      </c>
      <c r="D9">
        <v>1</v>
      </c>
    </row>
    <row r="10" spans="1:6" x14ac:dyDescent="0.15">
      <c r="C10">
        <f t="shared" si="0"/>
        <v>0</v>
      </c>
      <c r="D10">
        <v>1</v>
      </c>
    </row>
    <row r="11" spans="1:6" x14ac:dyDescent="0.15">
      <c r="C11">
        <f t="shared" si="0"/>
        <v>0</v>
      </c>
      <c r="D11">
        <v>1</v>
      </c>
    </row>
    <row r="12" spans="1:6" x14ac:dyDescent="0.15">
      <c r="C12">
        <f t="shared" si="0"/>
        <v>1</v>
      </c>
      <c r="D12">
        <v>0</v>
      </c>
    </row>
    <row r="13" spans="1:6" x14ac:dyDescent="0.15">
      <c r="C13">
        <f t="shared" si="0"/>
        <v>1</v>
      </c>
      <c r="D13">
        <v>0</v>
      </c>
    </row>
    <row r="14" spans="1:6" x14ac:dyDescent="0.15">
      <c r="A14" t="s">
        <v>16</v>
      </c>
      <c r="C14">
        <f t="shared" si="0"/>
        <v>1</v>
      </c>
      <c r="D14">
        <v>0</v>
      </c>
    </row>
    <row r="15" spans="1:6" x14ac:dyDescent="0.15">
      <c r="C15">
        <f t="shared" si="0"/>
        <v>0</v>
      </c>
      <c r="D15">
        <v>1</v>
      </c>
    </row>
    <row r="16" spans="1:6" x14ac:dyDescent="0.15">
      <c r="C16">
        <f t="shared" si="0"/>
        <v>0</v>
      </c>
      <c r="D16">
        <v>1</v>
      </c>
    </row>
    <row r="17" spans="1:4" x14ac:dyDescent="0.15">
      <c r="C17">
        <f t="shared" si="0"/>
        <v>1</v>
      </c>
      <c r="D17">
        <v>0</v>
      </c>
    </row>
    <row r="18" spans="1:4" x14ac:dyDescent="0.15">
      <c r="C18">
        <f t="shared" si="0"/>
        <v>1</v>
      </c>
      <c r="D18">
        <v>0</v>
      </c>
    </row>
    <row r="19" spans="1:4" x14ac:dyDescent="0.15">
      <c r="C19">
        <f t="shared" si="0"/>
        <v>0</v>
      </c>
      <c r="D19">
        <v>1</v>
      </c>
    </row>
    <row r="20" spans="1:4" x14ac:dyDescent="0.15">
      <c r="C20">
        <f t="shared" si="0"/>
        <v>0</v>
      </c>
      <c r="D20">
        <v>1</v>
      </c>
    </row>
    <row r="21" spans="1:4" x14ac:dyDescent="0.15">
      <c r="C21">
        <f t="shared" si="0"/>
        <v>1</v>
      </c>
      <c r="D21">
        <v>0</v>
      </c>
    </row>
    <row r="22" spans="1:4" x14ac:dyDescent="0.15">
      <c r="A22" t="s">
        <v>17</v>
      </c>
      <c r="C22">
        <f t="shared" si="0"/>
        <v>1</v>
      </c>
    </row>
    <row r="23" spans="1:4" x14ac:dyDescent="0.15">
      <c r="C23">
        <f t="shared" si="0"/>
        <v>1</v>
      </c>
    </row>
    <row r="24" spans="1:4" x14ac:dyDescent="0.15">
      <c r="C24">
        <f t="shared" si="0"/>
        <v>1</v>
      </c>
    </row>
    <row r="25" spans="1:4" x14ac:dyDescent="0.15">
      <c r="A25" t="s">
        <v>18</v>
      </c>
      <c r="C25">
        <f t="shared" si="0"/>
        <v>0</v>
      </c>
      <c r="D25">
        <v>1</v>
      </c>
    </row>
    <row r="26" spans="1:4" x14ac:dyDescent="0.15">
      <c r="C26">
        <f t="shared" si="0"/>
        <v>0</v>
      </c>
      <c r="D26">
        <v>1</v>
      </c>
    </row>
    <row r="27" spans="1:4" x14ac:dyDescent="0.15">
      <c r="C27">
        <f t="shared" si="0"/>
        <v>0</v>
      </c>
      <c r="D27">
        <v>1</v>
      </c>
    </row>
    <row r="28" spans="1:4" x14ac:dyDescent="0.15">
      <c r="C28">
        <f t="shared" si="0"/>
        <v>0</v>
      </c>
      <c r="D28">
        <v>1</v>
      </c>
    </row>
    <row r="29" spans="1:4" x14ac:dyDescent="0.15">
      <c r="C29">
        <f t="shared" si="0"/>
        <v>0</v>
      </c>
      <c r="D29">
        <v>1</v>
      </c>
    </row>
    <row r="30" spans="1:4" x14ac:dyDescent="0.15">
      <c r="C30">
        <f t="shared" si="0"/>
        <v>1</v>
      </c>
    </row>
    <row r="31" spans="1:4" x14ac:dyDescent="0.15">
      <c r="C31">
        <f t="shared" si="0"/>
        <v>0</v>
      </c>
      <c r="D31">
        <v>1</v>
      </c>
    </row>
    <row r="32" spans="1:4" x14ac:dyDescent="0.15">
      <c r="C32">
        <f t="shared" si="0"/>
        <v>0</v>
      </c>
      <c r="D32">
        <v>1</v>
      </c>
    </row>
    <row r="33" spans="1:4" x14ac:dyDescent="0.15">
      <c r="C33">
        <f t="shared" si="0"/>
        <v>0</v>
      </c>
      <c r="D33">
        <v>1</v>
      </c>
    </row>
    <row r="34" spans="1:4" x14ac:dyDescent="0.15">
      <c r="C34">
        <f t="shared" si="0"/>
        <v>0</v>
      </c>
      <c r="D34">
        <v>1</v>
      </c>
    </row>
    <row r="35" spans="1:4" x14ac:dyDescent="0.15">
      <c r="C35">
        <f t="shared" si="0"/>
        <v>1</v>
      </c>
    </row>
    <row r="36" spans="1:4" x14ac:dyDescent="0.15">
      <c r="C36">
        <f t="shared" si="0"/>
        <v>0</v>
      </c>
      <c r="D36">
        <v>1</v>
      </c>
    </row>
    <row r="37" spans="1:4" x14ac:dyDescent="0.15">
      <c r="C37">
        <f t="shared" si="0"/>
        <v>0</v>
      </c>
      <c r="D37">
        <v>1</v>
      </c>
    </row>
    <row r="38" spans="1:4" x14ac:dyDescent="0.15">
      <c r="C38">
        <f t="shared" si="0"/>
        <v>1</v>
      </c>
    </row>
    <row r="39" spans="1:4" x14ac:dyDescent="0.15">
      <c r="C39">
        <f t="shared" si="0"/>
        <v>1</v>
      </c>
    </row>
    <row r="40" spans="1:4" x14ac:dyDescent="0.15">
      <c r="C40">
        <f t="shared" si="0"/>
        <v>1</v>
      </c>
    </row>
    <row r="41" spans="1:4" x14ac:dyDescent="0.15">
      <c r="C41">
        <f t="shared" si="0"/>
        <v>1</v>
      </c>
    </row>
    <row r="42" spans="1:4" x14ac:dyDescent="0.15">
      <c r="A42" t="s">
        <v>19</v>
      </c>
      <c r="C42">
        <f t="shared" si="0"/>
        <v>0</v>
      </c>
      <c r="D42">
        <v>1</v>
      </c>
    </row>
    <row r="43" spans="1:4" x14ac:dyDescent="0.15">
      <c r="C43">
        <f t="shared" si="0"/>
        <v>0</v>
      </c>
      <c r="D43">
        <v>1</v>
      </c>
    </row>
    <row r="44" spans="1:4" x14ac:dyDescent="0.15">
      <c r="C44">
        <f t="shared" si="0"/>
        <v>0</v>
      </c>
      <c r="D44">
        <v>1</v>
      </c>
    </row>
    <row r="45" spans="1:4" x14ac:dyDescent="0.15">
      <c r="C45">
        <f t="shared" si="0"/>
        <v>1</v>
      </c>
    </row>
    <row r="46" spans="1:4" x14ac:dyDescent="0.15">
      <c r="C46">
        <f t="shared" si="0"/>
        <v>0</v>
      </c>
      <c r="D46">
        <v>1</v>
      </c>
    </row>
    <row r="47" spans="1:4" x14ac:dyDescent="0.15">
      <c r="C47">
        <f t="shared" si="0"/>
        <v>1</v>
      </c>
    </row>
    <row r="48" spans="1:4" x14ac:dyDescent="0.15">
      <c r="C48">
        <f t="shared" si="0"/>
        <v>1</v>
      </c>
    </row>
    <row r="49" spans="1:4" x14ac:dyDescent="0.15">
      <c r="C49">
        <f t="shared" si="0"/>
        <v>0</v>
      </c>
      <c r="D49">
        <v>1</v>
      </c>
    </row>
    <row r="50" spans="1:4" x14ac:dyDescent="0.15">
      <c r="C50">
        <f t="shared" si="0"/>
        <v>1</v>
      </c>
    </row>
    <row r="51" spans="1:4" x14ac:dyDescent="0.15">
      <c r="C51">
        <f t="shared" si="0"/>
        <v>0</v>
      </c>
      <c r="D51">
        <v>1</v>
      </c>
    </row>
    <row r="52" spans="1:4" x14ac:dyDescent="0.15">
      <c r="C52">
        <f t="shared" si="0"/>
        <v>0</v>
      </c>
      <c r="D52">
        <v>1</v>
      </c>
    </row>
    <row r="53" spans="1:4" x14ac:dyDescent="0.15">
      <c r="C53">
        <f t="shared" si="0"/>
        <v>1</v>
      </c>
    </row>
    <row r="54" spans="1:4" x14ac:dyDescent="0.15">
      <c r="C54">
        <f t="shared" si="0"/>
        <v>1</v>
      </c>
    </row>
    <row r="55" spans="1:4" x14ac:dyDescent="0.15">
      <c r="B55">
        <v>1</v>
      </c>
      <c r="C55">
        <f t="shared" si="0"/>
        <v>1</v>
      </c>
    </row>
    <row r="56" spans="1:4" x14ac:dyDescent="0.15">
      <c r="C56">
        <f t="shared" si="0"/>
        <v>0</v>
      </c>
      <c r="D56">
        <v>1</v>
      </c>
    </row>
    <row r="57" spans="1:4" x14ac:dyDescent="0.15">
      <c r="C57">
        <f t="shared" si="0"/>
        <v>1</v>
      </c>
    </row>
    <row r="58" spans="1:4" x14ac:dyDescent="0.15">
      <c r="C58">
        <f t="shared" si="0"/>
        <v>1</v>
      </c>
    </row>
    <row r="59" spans="1:4" x14ac:dyDescent="0.15">
      <c r="A59" t="s">
        <v>20</v>
      </c>
      <c r="C59">
        <f t="shared" si="0"/>
        <v>1</v>
      </c>
    </row>
    <row r="60" spans="1:4" x14ac:dyDescent="0.15">
      <c r="C60">
        <f t="shared" si="0"/>
        <v>1</v>
      </c>
    </row>
    <row r="61" spans="1:4" x14ac:dyDescent="0.15">
      <c r="C61">
        <f t="shared" si="0"/>
        <v>1</v>
      </c>
    </row>
    <row r="62" spans="1:4" x14ac:dyDescent="0.15">
      <c r="C62">
        <f t="shared" si="0"/>
        <v>1</v>
      </c>
    </row>
    <row r="63" spans="1:4" x14ac:dyDescent="0.15">
      <c r="C63">
        <f t="shared" si="0"/>
        <v>1</v>
      </c>
    </row>
    <row r="64" spans="1:4" x14ac:dyDescent="0.15">
      <c r="C64">
        <f t="shared" si="0"/>
        <v>1</v>
      </c>
    </row>
    <row r="65" spans="1:4" x14ac:dyDescent="0.15">
      <c r="C65">
        <f t="shared" si="0"/>
        <v>0</v>
      </c>
      <c r="D65">
        <v>1</v>
      </c>
    </row>
    <row r="66" spans="1:4" x14ac:dyDescent="0.15">
      <c r="C66">
        <v>0</v>
      </c>
    </row>
    <row r="67" spans="1:4" x14ac:dyDescent="0.15">
      <c r="C67">
        <f t="shared" ref="C67:C90" si="1">IF(D67=1,0,1)</f>
        <v>1</v>
      </c>
    </row>
    <row r="68" spans="1:4" x14ac:dyDescent="0.15">
      <c r="C68">
        <f t="shared" si="1"/>
        <v>0</v>
      </c>
      <c r="D68">
        <v>1</v>
      </c>
    </row>
    <row r="69" spans="1:4" x14ac:dyDescent="0.15">
      <c r="C69">
        <v>0</v>
      </c>
    </row>
    <row r="70" spans="1:4" x14ac:dyDescent="0.15">
      <c r="C70">
        <f t="shared" si="1"/>
        <v>1</v>
      </c>
    </row>
    <row r="71" spans="1:4" x14ac:dyDescent="0.15">
      <c r="C71">
        <v>0</v>
      </c>
    </row>
    <row r="72" spans="1:4" x14ac:dyDescent="0.15">
      <c r="C72">
        <f t="shared" si="1"/>
        <v>1</v>
      </c>
    </row>
    <row r="73" spans="1:4" x14ac:dyDescent="0.15">
      <c r="C73">
        <f t="shared" si="1"/>
        <v>0</v>
      </c>
      <c r="D73">
        <v>1</v>
      </c>
    </row>
    <row r="74" spans="1:4" x14ac:dyDescent="0.15">
      <c r="C74">
        <f t="shared" si="1"/>
        <v>1</v>
      </c>
    </row>
    <row r="75" spans="1:4" x14ac:dyDescent="0.15">
      <c r="C75">
        <f t="shared" si="1"/>
        <v>1</v>
      </c>
    </row>
    <row r="76" spans="1:4" x14ac:dyDescent="0.15">
      <c r="C76">
        <v>0</v>
      </c>
    </row>
    <row r="77" spans="1:4" x14ac:dyDescent="0.15">
      <c r="A77" t="s">
        <v>21</v>
      </c>
      <c r="C77">
        <f t="shared" si="1"/>
        <v>1</v>
      </c>
    </row>
    <row r="78" spans="1:4" x14ac:dyDescent="0.15">
      <c r="C78">
        <f t="shared" si="1"/>
        <v>1</v>
      </c>
    </row>
    <row r="79" spans="1:4" x14ac:dyDescent="0.15">
      <c r="C79">
        <f t="shared" si="1"/>
        <v>1</v>
      </c>
    </row>
    <row r="80" spans="1:4" x14ac:dyDescent="0.15">
      <c r="C80">
        <f t="shared" si="1"/>
        <v>0</v>
      </c>
      <c r="D80">
        <v>1</v>
      </c>
    </row>
    <row r="81" spans="3:4" x14ac:dyDescent="0.15">
      <c r="C81">
        <f t="shared" si="1"/>
        <v>0</v>
      </c>
      <c r="D81">
        <v>1</v>
      </c>
    </row>
    <row r="82" spans="3:4" x14ac:dyDescent="0.15">
      <c r="C82">
        <f t="shared" si="1"/>
        <v>1</v>
      </c>
    </row>
    <row r="83" spans="3:4" x14ac:dyDescent="0.15">
      <c r="C83">
        <f t="shared" si="1"/>
        <v>0</v>
      </c>
      <c r="D83">
        <v>1</v>
      </c>
    </row>
    <row r="84" spans="3:4" x14ac:dyDescent="0.15">
      <c r="C84">
        <f t="shared" si="1"/>
        <v>1</v>
      </c>
    </row>
    <row r="85" spans="3:4" x14ac:dyDescent="0.15">
      <c r="C85">
        <f t="shared" si="1"/>
        <v>1</v>
      </c>
    </row>
    <row r="86" spans="3:4" x14ac:dyDescent="0.15">
      <c r="C86">
        <f t="shared" si="1"/>
        <v>1</v>
      </c>
    </row>
    <row r="87" spans="3:4" x14ac:dyDescent="0.15">
      <c r="C87">
        <f t="shared" si="1"/>
        <v>1</v>
      </c>
    </row>
    <row r="88" spans="3:4" x14ac:dyDescent="0.15">
      <c r="C88">
        <f t="shared" si="1"/>
        <v>1</v>
      </c>
    </row>
    <row r="89" spans="3:4" x14ac:dyDescent="0.15">
      <c r="C89">
        <f t="shared" si="1"/>
        <v>1</v>
      </c>
    </row>
    <row r="90" spans="3:4" x14ac:dyDescent="0.15">
      <c r="C90">
        <f t="shared" si="1"/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workbookViewId="0">
      <selection activeCell="B1" sqref="B1:D1048576"/>
    </sheetView>
  </sheetViews>
  <sheetFormatPr defaultRowHeight="13.5" x14ac:dyDescent="0.15"/>
  <sheetData>
    <row r="1" spans="1:6" ht="71.25" x14ac:dyDescent="0.15">
      <c r="A1" s="1" t="s">
        <v>0</v>
      </c>
      <c r="B1" s="1" t="s">
        <v>1</v>
      </c>
      <c r="C1" s="1" t="s">
        <v>2</v>
      </c>
      <c r="D1" s="1" t="s">
        <v>104</v>
      </c>
      <c r="E1" s="1" t="s">
        <v>7</v>
      </c>
      <c r="F1" s="1" t="s">
        <v>105</v>
      </c>
    </row>
    <row r="2" spans="1:6" x14ac:dyDescent="0.15">
      <c r="A2" t="s">
        <v>22</v>
      </c>
      <c r="B2">
        <v>1</v>
      </c>
      <c r="C2">
        <v>0</v>
      </c>
      <c r="F2" t="s">
        <v>106</v>
      </c>
    </row>
    <row r="3" spans="1:6" x14ac:dyDescent="0.15">
      <c r="C3">
        <v>0</v>
      </c>
      <c r="D3">
        <v>1</v>
      </c>
    </row>
    <row r="4" spans="1:6" x14ac:dyDescent="0.15">
      <c r="C4">
        <v>1</v>
      </c>
    </row>
    <row r="5" spans="1:6" x14ac:dyDescent="0.15">
      <c r="C5">
        <v>1</v>
      </c>
    </row>
    <row r="6" spans="1:6" x14ac:dyDescent="0.15">
      <c r="C6">
        <v>1</v>
      </c>
    </row>
    <row r="7" spans="1:6" x14ac:dyDescent="0.15">
      <c r="C7">
        <v>1</v>
      </c>
    </row>
    <row r="8" spans="1:6" x14ac:dyDescent="0.15">
      <c r="C8">
        <v>1</v>
      </c>
    </row>
    <row r="9" spans="1:6" x14ac:dyDescent="0.15">
      <c r="C9">
        <v>1</v>
      </c>
    </row>
    <row r="10" spans="1:6" x14ac:dyDescent="0.15">
      <c r="A10" t="s">
        <v>23</v>
      </c>
      <c r="B10">
        <v>1</v>
      </c>
      <c r="C10">
        <v>0</v>
      </c>
    </row>
    <row r="11" spans="1:6" x14ac:dyDescent="0.15">
      <c r="B11">
        <v>1</v>
      </c>
      <c r="C11">
        <v>0</v>
      </c>
      <c r="D11">
        <v>1</v>
      </c>
    </row>
    <row r="12" spans="1:6" x14ac:dyDescent="0.15">
      <c r="C12">
        <v>1</v>
      </c>
    </row>
    <row r="13" spans="1:6" x14ac:dyDescent="0.15">
      <c r="C13">
        <v>1</v>
      </c>
    </row>
    <row r="14" spans="1:6" x14ac:dyDescent="0.15">
      <c r="C14">
        <v>0</v>
      </c>
      <c r="D14">
        <v>1</v>
      </c>
      <c r="E14">
        <v>1</v>
      </c>
    </row>
    <row r="15" spans="1:6" x14ac:dyDescent="0.15">
      <c r="C15">
        <v>1</v>
      </c>
    </row>
    <row r="16" spans="1:6" x14ac:dyDescent="0.15">
      <c r="C16">
        <v>0</v>
      </c>
      <c r="D16">
        <v>1</v>
      </c>
    </row>
    <row r="17" spans="1:5" x14ac:dyDescent="0.15">
      <c r="B17">
        <v>1</v>
      </c>
      <c r="C17">
        <v>0</v>
      </c>
    </row>
    <row r="18" spans="1:5" x14ac:dyDescent="0.15">
      <c r="C18">
        <v>0</v>
      </c>
      <c r="D18">
        <v>2</v>
      </c>
      <c r="E18">
        <v>1</v>
      </c>
    </row>
    <row r="19" spans="1:5" x14ac:dyDescent="0.15">
      <c r="C19">
        <v>1</v>
      </c>
    </row>
    <row r="20" spans="1:5" x14ac:dyDescent="0.15">
      <c r="B20">
        <v>1</v>
      </c>
      <c r="C20">
        <v>0</v>
      </c>
    </row>
    <row r="21" spans="1:5" x14ac:dyDescent="0.15">
      <c r="A21" t="s">
        <v>24</v>
      </c>
      <c r="C21">
        <v>1</v>
      </c>
      <c r="D21">
        <v>0</v>
      </c>
    </row>
    <row r="22" spans="1:5" x14ac:dyDescent="0.15">
      <c r="C22">
        <v>0</v>
      </c>
      <c r="D22">
        <v>1</v>
      </c>
    </row>
    <row r="23" spans="1:5" x14ac:dyDescent="0.15">
      <c r="B23">
        <v>1</v>
      </c>
      <c r="C23">
        <v>0</v>
      </c>
    </row>
    <row r="24" spans="1:5" x14ac:dyDescent="0.15">
      <c r="C24">
        <v>1</v>
      </c>
      <c r="D24">
        <v>0</v>
      </c>
    </row>
    <row r="25" spans="1:5" x14ac:dyDescent="0.15">
      <c r="C25">
        <v>0</v>
      </c>
      <c r="D25">
        <v>1</v>
      </c>
    </row>
    <row r="26" spans="1:5" x14ac:dyDescent="0.15">
      <c r="C26">
        <v>0</v>
      </c>
      <c r="D26">
        <v>1</v>
      </c>
    </row>
    <row r="27" spans="1:5" x14ac:dyDescent="0.15">
      <c r="C27">
        <v>0</v>
      </c>
      <c r="D27">
        <v>1</v>
      </c>
    </row>
    <row r="28" spans="1:5" x14ac:dyDescent="0.15">
      <c r="C28">
        <v>0</v>
      </c>
      <c r="D28">
        <v>1</v>
      </c>
    </row>
    <row r="29" spans="1:5" x14ac:dyDescent="0.15">
      <c r="C29">
        <v>0</v>
      </c>
      <c r="D29">
        <v>1</v>
      </c>
    </row>
    <row r="30" spans="1:5" x14ac:dyDescent="0.15">
      <c r="C30">
        <v>1</v>
      </c>
      <c r="D30">
        <v>0</v>
      </c>
    </row>
    <row r="31" spans="1:5" x14ac:dyDescent="0.15">
      <c r="C31">
        <v>0</v>
      </c>
      <c r="D31">
        <v>1</v>
      </c>
    </row>
    <row r="32" spans="1:5" x14ac:dyDescent="0.15">
      <c r="C32">
        <v>1</v>
      </c>
      <c r="D32">
        <v>0</v>
      </c>
    </row>
    <row r="33" spans="1:4" x14ac:dyDescent="0.15">
      <c r="C33">
        <v>1</v>
      </c>
      <c r="D33">
        <v>0</v>
      </c>
    </row>
    <row r="34" spans="1:4" x14ac:dyDescent="0.15">
      <c r="A34" t="s">
        <v>25</v>
      </c>
      <c r="C34">
        <v>1</v>
      </c>
      <c r="D34">
        <v>0</v>
      </c>
    </row>
    <row r="35" spans="1:4" x14ac:dyDescent="0.15">
      <c r="C35">
        <v>0</v>
      </c>
      <c r="D35">
        <v>1</v>
      </c>
    </row>
    <row r="36" spans="1:4" x14ac:dyDescent="0.15">
      <c r="C36">
        <v>1</v>
      </c>
      <c r="D36">
        <v>0</v>
      </c>
    </row>
    <row r="37" spans="1:4" x14ac:dyDescent="0.15">
      <c r="C37">
        <v>1</v>
      </c>
      <c r="D37">
        <v>0</v>
      </c>
    </row>
    <row r="38" spans="1:4" x14ac:dyDescent="0.15">
      <c r="C38">
        <v>1</v>
      </c>
      <c r="D38">
        <v>0</v>
      </c>
    </row>
    <row r="39" spans="1:4" x14ac:dyDescent="0.15">
      <c r="C39">
        <v>1</v>
      </c>
      <c r="D39">
        <v>0</v>
      </c>
    </row>
    <row r="40" spans="1:4" x14ac:dyDescent="0.15">
      <c r="C40">
        <v>1</v>
      </c>
      <c r="D40">
        <v>0</v>
      </c>
    </row>
    <row r="41" spans="1:4" x14ac:dyDescent="0.15">
      <c r="A41" t="s">
        <v>26</v>
      </c>
      <c r="C41">
        <v>1</v>
      </c>
      <c r="D41">
        <v>0</v>
      </c>
    </row>
    <row r="42" spans="1:4" x14ac:dyDescent="0.15">
      <c r="C42">
        <v>0</v>
      </c>
      <c r="D42">
        <v>1</v>
      </c>
    </row>
    <row r="43" spans="1:4" x14ac:dyDescent="0.15">
      <c r="C43">
        <v>1</v>
      </c>
      <c r="D43">
        <v>0</v>
      </c>
    </row>
    <row r="44" spans="1:4" x14ac:dyDescent="0.15">
      <c r="C44">
        <v>1</v>
      </c>
      <c r="D44">
        <v>0</v>
      </c>
    </row>
    <row r="45" spans="1:4" x14ac:dyDescent="0.15">
      <c r="C45">
        <v>0</v>
      </c>
      <c r="D45">
        <v>1</v>
      </c>
    </row>
    <row r="46" spans="1:4" x14ac:dyDescent="0.15">
      <c r="B46">
        <v>1</v>
      </c>
      <c r="C46">
        <v>0</v>
      </c>
    </row>
    <row r="47" spans="1:4" x14ac:dyDescent="0.15">
      <c r="C47">
        <v>0</v>
      </c>
      <c r="D47">
        <v>1</v>
      </c>
    </row>
    <row r="48" spans="1:4" x14ac:dyDescent="0.15">
      <c r="C48">
        <v>1</v>
      </c>
      <c r="D48">
        <v>0</v>
      </c>
    </row>
    <row r="49" spans="1:4" x14ac:dyDescent="0.15">
      <c r="A49" t="s">
        <v>27</v>
      </c>
      <c r="C49">
        <v>0</v>
      </c>
      <c r="D49">
        <v>1</v>
      </c>
    </row>
    <row r="50" spans="1:4" x14ac:dyDescent="0.15">
      <c r="C50">
        <v>0</v>
      </c>
      <c r="D50">
        <v>1</v>
      </c>
    </row>
    <row r="51" spans="1:4" x14ac:dyDescent="0.15">
      <c r="C51">
        <v>0</v>
      </c>
      <c r="D51">
        <v>1</v>
      </c>
    </row>
    <row r="52" spans="1:4" x14ac:dyDescent="0.15">
      <c r="C52">
        <v>0</v>
      </c>
      <c r="D52">
        <v>1</v>
      </c>
    </row>
    <row r="53" spans="1:4" x14ac:dyDescent="0.15">
      <c r="C53">
        <v>0</v>
      </c>
      <c r="D53">
        <v>1</v>
      </c>
    </row>
    <row r="54" spans="1:4" x14ac:dyDescent="0.15">
      <c r="C54">
        <v>0</v>
      </c>
      <c r="D54">
        <v>1</v>
      </c>
    </row>
    <row r="55" spans="1:4" x14ac:dyDescent="0.15">
      <c r="C55">
        <v>0</v>
      </c>
      <c r="D55">
        <v>1</v>
      </c>
    </row>
    <row r="56" spans="1:4" x14ac:dyDescent="0.15">
      <c r="C56">
        <v>0</v>
      </c>
      <c r="D56">
        <v>1</v>
      </c>
    </row>
    <row r="57" spans="1:4" x14ac:dyDescent="0.15">
      <c r="C57">
        <v>0</v>
      </c>
      <c r="D57">
        <v>1</v>
      </c>
    </row>
    <row r="58" spans="1:4" x14ac:dyDescent="0.15">
      <c r="C58">
        <v>0</v>
      </c>
      <c r="D58">
        <v>1</v>
      </c>
    </row>
    <row r="59" spans="1:4" x14ac:dyDescent="0.15">
      <c r="C59">
        <v>0</v>
      </c>
      <c r="D59">
        <v>1</v>
      </c>
    </row>
    <row r="60" spans="1:4" x14ac:dyDescent="0.15">
      <c r="A60" t="s">
        <v>28</v>
      </c>
      <c r="C60">
        <v>1</v>
      </c>
    </row>
    <row r="61" spans="1:4" x14ac:dyDescent="0.15">
      <c r="C61">
        <v>1</v>
      </c>
    </row>
    <row r="62" spans="1:4" x14ac:dyDescent="0.15">
      <c r="C62">
        <v>0</v>
      </c>
      <c r="D62">
        <v>1</v>
      </c>
    </row>
    <row r="63" spans="1:4" x14ac:dyDescent="0.15">
      <c r="C63">
        <v>0</v>
      </c>
      <c r="D63">
        <v>1</v>
      </c>
    </row>
    <row r="64" spans="1:4" x14ac:dyDescent="0.15">
      <c r="C64">
        <v>1</v>
      </c>
    </row>
    <row r="65" spans="3:3" x14ac:dyDescent="0.15">
      <c r="C65">
        <v>1</v>
      </c>
    </row>
    <row r="66" spans="3:3" x14ac:dyDescent="0.15">
      <c r="C66">
        <v>1</v>
      </c>
    </row>
    <row r="67" spans="3:3" x14ac:dyDescent="0.15">
      <c r="C67">
        <v>1</v>
      </c>
    </row>
    <row r="68" spans="3:3" x14ac:dyDescent="0.15">
      <c r="C68">
        <v>1</v>
      </c>
    </row>
    <row r="69" spans="3:3" x14ac:dyDescent="0.15">
      <c r="C69">
        <v>1</v>
      </c>
    </row>
    <row r="70" spans="3:3" x14ac:dyDescent="0.15">
      <c r="C70">
        <v>1</v>
      </c>
    </row>
    <row r="71" spans="3:3" x14ac:dyDescent="0.15">
      <c r="C71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selection activeCell="B1" sqref="B1:D1048576"/>
    </sheetView>
  </sheetViews>
  <sheetFormatPr defaultRowHeight="13.5" x14ac:dyDescent="0.15"/>
  <sheetData>
    <row r="1" spans="1:7" ht="71.25" x14ac:dyDescent="0.15">
      <c r="A1" s="1" t="s">
        <v>0</v>
      </c>
      <c r="B1" s="1" t="s">
        <v>62</v>
      </c>
      <c r="C1" s="1" t="s">
        <v>1</v>
      </c>
      <c r="D1" s="1" t="s">
        <v>2</v>
      </c>
      <c r="E1" s="1" t="s">
        <v>104</v>
      </c>
      <c r="F1" s="1" t="s">
        <v>7</v>
      </c>
      <c r="G1" s="1" t="s">
        <v>105</v>
      </c>
    </row>
    <row r="2" spans="1:7" x14ac:dyDescent="0.15">
      <c r="A2" t="s">
        <v>32</v>
      </c>
      <c r="B2">
        <f>C2+E2+F2</f>
        <v>1</v>
      </c>
      <c r="C2">
        <v>1</v>
      </c>
      <c r="D2">
        <v>0</v>
      </c>
      <c r="G2" t="s">
        <v>106</v>
      </c>
    </row>
    <row r="3" spans="1:7" x14ac:dyDescent="0.15">
      <c r="B3">
        <f t="shared" ref="B3:B66" si="0">C3+E3+F3</f>
        <v>0</v>
      </c>
      <c r="D3">
        <v>1</v>
      </c>
    </row>
    <row r="4" spans="1:7" x14ac:dyDescent="0.15">
      <c r="B4">
        <f t="shared" si="0"/>
        <v>0</v>
      </c>
      <c r="D4">
        <v>1</v>
      </c>
    </row>
    <row r="5" spans="1:7" x14ac:dyDescent="0.15">
      <c r="B5">
        <f t="shared" si="0"/>
        <v>0</v>
      </c>
      <c r="D5">
        <v>0</v>
      </c>
    </row>
    <row r="6" spans="1:7" x14ac:dyDescent="0.15">
      <c r="B6">
        <f t="shared" si="0"/>
        <v>0</v>
      </c>
      <c r="D6">
        <v>1</v>
      </c>
    </row>
    <row r="7" spans="1:7" x14ac:dyDescent="0.15">
      <c r="A7" t="s">
        <v>33</v>
      </c>
      <c r="B7">
        <f t="shared" si="0"/>
        <v>1</v>
      </c>
      <c r="D7">
        <v>0</v>
      </c>
      <c r="E7">
        <v>1</v>
      </c>
    </row>
    <row r="8" spans="1:7" x14ac:dyDescent="0.15">
      <c r="B8">
        <f t="shared" si="0"/>
        <v>1</v>
      </c>
      <c r="D8">
        <v>0</v>
      </c>
      <c r="F8">
        <v>1</v>
      </c>
    </row>
    <row r="9" spans="1:7" x14ac:dyDescent="0.15">
      <c r="B9">
        <f t="shared" si="0"/>
        <v>1</v>
      </c>
      <c r="C9">
        <v>1</v>
      </c>
      <c r="D9">
        <v>0</v>
      </c>
    </row>
    <row r="10" spans="1:7" x14ac:dyDescent="0.15">
      <c r="B10">
        <f t="shared" si="0"/>
        <v>1</v>
      </c>
      <c r="D10">
        <v>0</v>
      </c>
      <c r="E10">
        <v>1</v>
      </c>
    </row>
    <row r="11" spans="1:7" x14ac:dyDescent="0.15">
      <c r="B11">
        <f t="shared" si="0"/>
        <v>1</v>
      </c>
      <c r="D11">
        <v>0</v>
      </c>
      <c r="F11">
        <v>1</v>
      </c>
    </row>
    <row r="12" spans="1:7" x14ac:dyDescent="0.15">
      <c r="B12">
        <f t="shared" si="0"/>
        <v>0</v>
      </c>
      <c r="D12">
        <v>1</v>
      </c>
    </row>
    <row r="13" spans="1:7" x14ac:dyDescent="0.15">
      <c r="B13">
        <f t="shared" si="0"/>
        <v>1</v>
      </c>
      <c r="D13">
        <v>0</v>
      </c>
      <c r="E13">
        <v>1</v>
      </c>
    </row>
    <row r="14" spans="1:7" x14ac:dyDescent="0.15">
      <c r="B14">
        <f t="shared" si="0"/>
        <v>1</v>
      </c>
      <c r="D14">
        <v>0</v>
      </c>
      <c r="E14">
        <v>1</v>
      </c>
    </row>
    <row r="15" spans="1:7" x14ac:dyDescent="0.15">
      <c r="B15">
        <f t="shared" si="0"/>
        <v>2</v>
      </c>
      <c r="D15">
        <v>0</v>
      </c>
      <c r="E15">
        <v>1</v>
      </c>
      <c r="F15">
        <v>1</v>
      </c>
    </row>
    <row r="16" spans="1:7" x14ac:dyDescent="0.15">
      <c r="B16">
        <f t="shared" si="0"/>
        <v>0</v>
      </c>
      <c r="D16">
        <v>1</v>
      </c>
    </row>
    <row r="17" spans="1:6" x14ac:dyDescent="0.15">
      <c r="A17" t="s">
        <v>34</v>
      </c>
      <c r="B17">
        <f t="shared" si="0"/>
        <v>1</v>
      </c>
      <c r="D17">
        <v>0</v>
      </c>
      <c r="F17">
        <v>1</v>
      </c>
    </row>
    <row r="18" spans="1:6" x14ac:dyDescent="0.15">
      <c r="B18">
        <f t="shared" si="0"/>
        <v>2</v>
      </c>
      <c r="D18">
        <v>0</v>
      </c>
      <c r="E18">
        <v>1</v>
      </c>
      <c r="F18">
        <v>1</v>
      </c>
    </row>
    <row r="19" spans="1:6" x14ac:dyDescent="0.15">
      <c r="B19">
        <f t="shared" si="0"/>
        <v>1</v>
      </c>
      <c r="D19">
        <v>0</v>
      </c>
      <c r="F19">
        <v>1</v>
      </c>
    </row>
    <row r="20" spans="1:6" x14ac:dyDescent="0.15">
      <c r="B20">
        <f t="shared" si="0"/>
        <v>1</v>
      </c>
      <c r="D20">
        <v>0</v>
      </c>
      <c r="F20">
        <v>1</v>
      </c>
    </row>
    <row r="21" spans="1:6" x14ac:dyDescent="0.15">
      <c r="B21">
        <f t="shared" si="0"/>
        <v>2</v>
      </c>
      <c r="D21">
        <v>0</v>
      </c>
      <c r="E21">
        <v>1</v>
      </c>
      <c r="F21">
        <v>1</v>
      </c>
    </row>
    <row r="22" spans="1:6" x14ac:dyDescent="0.15">
      <c r="B22">
        <f t="shared" si="0"/>
        <v>1</v>
      </c>
      <c r="D22">
        <v>0</v>
      </c>
      <c r="F22">
        <v>1</v>
      </c>
    </row>
    <row r="23" spans="1:6" x14ac:dyDescent="0.15">
      <c r="B23">
        <f t="shared" si="0"/>
        <v>1</v>
      </c>
      <c r="D23">
        <v>0</v>
      </c>
      <c r="F23">
        <v>1</v>
      </c>
    </row>
    <row r="24" spans="1:6" x14ac:dyDescent="0.15">
      <c r="B24">
        <f t="shared" si="0"/>
        <v>0</v>
      </c>
      <c r="D24">
        <v>1</v>
      </c>
    </row>
    <row r="25" spans="1:6" x14ac:dyDescent="0.15">
      <c r="B25">
        <f t="shared" si="0"/>
        <v>2</v>
      </c>
      <c r="D25">
        <v>0</v>
      </c>
      <c r="E25">
        <v>1</v>
      </c>
      <c r="F25">
        <v>1</v>
      </c>
    </row>
    <row r="26" spans="1:6" x14ac:dyDescent="0.15">
      <c r="B26">
        <f t="shared" si="0"/>
        <v>1</v>
      </c>
      <c r="D26">
        <v>0</v>
      </c>
      <c r="F26">
        <v>1</v>
      </c>
    </row>
    <row r="27" spans="1:6" x14ac:dyDescent="0.15">
      <c r="B27">
        <f t="shared" si="0"/>
        <v>1</v>
      </c>
      <c r="D27">
        <v>0</v>
      </c>
      <c r="E27">
        <v>1</v>
      </c>
    </row>
    <row r="28" spans="1:6" x14ac:dyDescent="0.15">
      <c r="B28">
        <f t="shared" si="0"/>
        <v>1</v>
      </c>
      <c r="D28">
        <v>0</v>
      </c>
      <c r="F28">
        <v>1</v>
      </c>
    </row>
    <row r="29" spans="1:6" x14ac:dyDescent="0.15">
      <c r="A29" t="s">
        <v>35</v>
      </c>
      <c r="B29">
        <f t="shared" si="0"/>
        <v>1</v>
      </c>
      <c r="D29">
        <v>0</v>
      </c>
      <c r="F29">
        <v>1</v>
      </c>
    </row>
    <row r="30" spans="1:6" x14ac:dyDescent="0.15">
      <c r="B30">
        <f t="shared" si="0"/>
        <v>1</v>
      </c>
      <c r="D30">
        <v>0</v>
      </c>
      <c r="E30">
        <v>1</v>
      </c>
    </row>
    <row r="31" spans="1:6" x14ac:dyDescent="0.15">
      <c r="B31">
        <f t="shared" si="0"/>
        <v>1</v>
      </c>
      <c r="D31">
        <v>0</v>
      </c>
      <c r="F31">
        <v>1</v>
      </c>
    </row>
    <row r="32" spans="1:6" x14ac:dyDescent="0.15">
      <c r="B32">
        <f t="shared" si="0"/>
        <v>1</v>
      </c>
      <c r="D32">
        <v>0</v>
      </c>
      <c r="F32">
        <v>1</v>
      </c>
    </row>
    <row r="33" spans="1:6" x14ac:dyDescent="0.15">
      <c r="B33">
        <f t="shared" si="0"/>
        <v>0</v>
      </c>
      <c r="D33">
        <v>1</v>
      </c>
    </row>
    <row r="34" spans="1:6" x14ac:dyDescent="0.15">
      <c r="A34" t="s">
        <v>37</v>
      </c>
      <c r="B34">
        <f t="shared" si="0"/>
        <v>0</v>
      </c>
      <c r="D34">
        <v>1</v>
      </c>
    </row>
    <row r="35" spans="1:6" x14ac:dyDescent="0.15">
      <c r="B35">
        <f t="shared" si="0"/>
        <v>1</v>
      </c>
      <c r="D35">
        <v>0</v>
      </c>
      <c r="E35">
        <v>1</v>
      </c>
    </row>
    <row r="36" spans="1:6" x14ac:dyDescent="0.15">
      <c r="B36">
        <f t="shared" si="0"/>
        <v>1</v>
      </c>
      <c r="D36">
        <v>0</v>
      </c>
      <c r="E36">
        <v>1</v>
      </c>
    </row>
    <row r="37" spans="1:6" x14ac:dyDescent="0.15">
      <c r="B37">
        <f t="shared" si="0"/>
        <v>1</v>
      </c>
      <c r="D37">
        <v>0</v>
      </c>
      <c r="E37">
        <v>1</v>
      </c>
    </row>
    <row r="38" spans="1:6" x14ac:dyDescent="0.15">
      <c r="B38">
        <f t="shared" si="0"/>
        <v>1</v>
      </c>
      <c r="D38">
        <v>0</v>
      </c>
      <c r="E38">
        <v>1</v>
      </c>
    </row>
    <row r="39" spans="1:6" x14ac:dyDescent="0.15">
      <c r="B39">
        <f t="shared" si="0"/>
        <v>0</v>
      </c>
      <c r="D39">
        <v>1</v>
      </c>
    </row>
    <row r="40" spans="1:6" x14ac:dyDescent="0.15">
      <c r="B40">
        <f t="shared" si="0"/>
        <v>1</v>
      </c>
      <c r="D40">
        <v>0</v>
      </c>
      <c r="E40">
        <v>1</v>
      </c>
    </row>
    <row r="41" spans="1:6" x14ac:dyDescent="0.15">
      <c r="B41">
        <f t="shared" si="0"/>
        <v>0</v>
      </c>
      <c r="D41">
        <v>1</v>
      </c>
    </row>
    <row r="42" spans="1:6" x14ac:dyDescent="0.15">
      <c r="B42">
        <f t="shared" si="0"/>
        <v>0</v>
      </c>
      <c r="D42">
        <v>1</v>
      </c>
    </row>
    <row r="43" spans="1:6" x14ac:dyDescent="0.15">
      <c r="B43">
        <f t="shared" si="0"/>
        <v>0</v>
      </c>
      <c r="D43">
        <v>1</v>
      </c>
    </row>
    <row r="44" spans="1:6" x14ac:dyDescent="0.15">
      <c r="A44" t="s">
        <v>29</v>
      </c>
      <c r="B44">
        <f t="shared" si="0"/>
        <v>1</v>
      </c>
      <c r="D44">
        <v>0</v>
      </c>
      <c r="E44">
        <v>1</v>
      </c>
    </row>
    <row r="45" spans="1:6" x14ac:dyDescent="0.15">
      <c r="B45">
        <f t="shared" si="0"/>
        <v>0</v>
      </c>
      <c r="D45">
        <v>1</v>
      </c>
    </row>
    <row r="46" spans="1:6" x14ac:dyDescent="0.15">
      <c r="B46">
        <f t="shared" si="0"/>
        <v>0</v>
      </c>
      <c r="D46">
        <v>1</v>
      </c>
    </row>
    <row r="47" spans="1:6" x14ac:dyDescent="0.15">
      <c r="B47">
        <f t="shared" si="0"/>
        <v>1</v>
      </c>
      <c r="D47">
        <v>0</v>
      </c>
      <c r="F47">
        <v>1</v>
      </c>
    </row>
    <row r="48" spans="1:6" x14ac:dyDescent="0.15">
      <c r="B48">
        <f t="shared" si="0"/>
        <v>0</v>
      </c>
      <c r="D48">
        <v>1</v>
      </c>
    </row>
    <row r="49" spans="1:6" x14ac:dyDescent="0.15">
      <c r="B49">
        <f t="shared" si="0"/>
        <v>0</v>
      </c>
      <c r="D49">
        <v>1</v>
      </c>
    </row>
    <row r="50" spans="1:6" x14ac:dyDescent="0.15">
      <c r="B50">
        <f t="shared" si="0"/>
        <v>1</v>
      </c>
      <c r="D50">
        <v>0</v>
      </c>
      <c r="F50">
        <v>1</v>
      </c>
    </row>
    <row r="51" spans="1:6" x14ac:dyDescent="0.15">
      <c r="B51">
        <f t="shared" si="0"/>
        <v>1</v>
      </c>
      <c r="D51">
        <v>0</v>
      </c>
      <c r="F51">
        <v>1</v>
      </c>
    </row>
    <row r="52" spans="1:6" x14ac:dyDescent="0.15">
      <c r="B52">
        <f t="shared" si="0"/>
        <v>1</v>
      </c>
      <c r="D52">
        <v>0</v>
      </c>
      <c r="F52">
        <v>1</v>
      </c>
    </row>
    <row r="53" spans="1:6" x14ac:dyDescent="0.15">
      <c r="B53">
        <f t="shared" si="0"/>
        <v>1</v>
      </c>
      <c r="D53">
        <v>0</v>
      </c>
      <c r="F53">
        <v>1</v>
      </c>
    </row>
    <row r="54" spans="1:6" x14ac:dyDescent="0.15">
      <c r="B54">
        <f t="shared" si="0"/>
        <v>0</v>
      </c>
      <c r="D54">
        <v>1</v>
      </c>
    </row>
    <row r="55" spans="1:6" x14ac:dyDescent="0.15">
      <c r="B55">
        <f t="shared" si="0"/>
        <v>0</v>
      </c>
      <c r="D55">
        <v>1</v>
      </c>
    </row>
    <row r="56" spans="1:6" x14ac:dyDescent="0.15">
      <c r="B56">
        <f t="shared" si="0"/>
        <v>1</v>
      </c>
      <c r="D56">
        <v>0</v>
      </c>
      <c r="E56">
        <v>1</v>
      </c>
    </row>
    <row r="57" spans="1:6" x14ac:dyDescent="0.15">
      <c r="B57">
        <f t="shared" si="0"/>
        <v>1</v>
      </c>
      <c r="D57">
        <v>0</v>
      </c>
      <c r="E57">
        <v>1</v>
      </c>
    </row>
    <row r="58" spans="1:6" x14ac:dyDescent="0.15">
      <c r="B58">
        <f t="shared" si="0"/>
        <v>1</v>
      </c>
      <c r="D58">
        <v>0</v>
      </c>
      <c r="F58">
        <v>1</v>
      </c>
    </row>
    <row r="59" spans="1:6" x14ac:dyDescent="0.15">
      <c r="B59">
        <f t="shared" si="0"/>
        <v>1</v>
      </c>
      <c r="D59">
        <v>0</v>
      </c>
      <c r="F59">
        <v>1</v>
      </c>
    </row>
    <row r="60" spans="1:6" x14ac:dyDescent="0.15">
      <c r="B60">
        <f t="shared" si="0"/>
        <v>1</v>
      </c>
      <c r="D60">
        <v>0</v>
      </c>
      <c r="E60">
        <v>1</v>
      </c>
    </row>
    <row r="61" spans="1:6" x14ac:dyDescent="0.15">
      <c r="B61">
        <f t="shared" si="0"/>
        <v>1</v>
      </c>
      <c r="D61">
        <v>0</v>
      </c>
      <c r="E61">
        <v>1</v>
      </c>
    </row>
    <row r="62" spans="1:6" x14ac:dyDescent="0.15">
      <c r="A62" t="s">
        <v>30</v>
      </c>
      <c r="B62">
        <f t="shared" si="0"/>
        <v>1</v>
      </c>
      <c r="D62">
        <v>0</v>
      </c>
      <c r="F62">
        <v>1</v>
      </c>
    </row>
    <row r="63" spans="1:6" x14ac:dyDescent="0.15">
      <c r="B63">
        <f t="shared" si="0"/>
        <v>1</v>
      </c>
      <c r="D63">
        <v>0</v>
      </c>
      <c r="E63">
        <v>1</v>
      </c>
    </row>
    <row r="64" spans="1:6" x14ac:dyDescent="0.15">
      <c r="B64">
        <f t="shared" si="0"/>
        <v>0</v>
      </c>
      <c r="D64">
        <v>1</v>
      </c>
    </row>
    <row r="65" spans="1:6" x14ac:dyDescent="0.15">
      <c r="B65">
        <f t="shared" si="0"/>
        <v>1</v>
      </c>
      <c r="D65">
        <v>0</v>
      </c>
      <c r="E65">
        <v>1</v>
      </c>
    </row>
    <row r="66" spans="1:6" x14ac:dyDescent="0.15">
      <c r="B66">
        <f t="shared" si="0"/>
        <v>1</v>
      </c>
      <c r="D66">
        <v>0</v>
      </c>
      <c r="E66">
        <v>1</v>
      </c>
    </row>
    <row r="67" spans="1:6" x14ac:dyDescent="0.15">
      <c r="B67">
        <f t="shared" ref="B67:B75" si="1">C67+E67+F67</f>
        <v>0</v>
      </c>
      <c r="D67">
        <v>1</v>
      </c>
    </row>
    <row r="68" spans="1:6" x14ac:dyDescent="0.15">
      <c r="A68" t="s">
        <v>31</v>
      </c>
      <c r="B68">
        <f t="shared" si="1"/>
        <v>0</v>
      </c>
      <c r="D68">
        <v>1</v>
      </c>
    </row>
    <row r="69" spans="1:6" x14ac:dyDescent="0.15">
      <c r="B69">
        <f t="shared" si="1"/>
        <v>0</v>
      </c>
      <c r="D69">
        <v>1</v>
      </c>
    </row>
    <row r="70" spans="1:6" x14ac:dyDescent="0.15">
      <c r="B70">
        <f t="shared" si="1"/>
        <v>0</v>
      </c>
      <c r="D70">
        <v>1</v>
      </c>
    </row>
    <row r="71" spans="1:6" x14ac:dyDescent="0.15">
      <c r="B71">
        <f t="shared" si="1"/>
        <v>1</v>
      </c>
      <c r="D71">
        <v>0</v>
      </c>
      <c r="E71">
        <v>1</v>
      </c>
    </row>
    <row r="72" spans="1:6" x14ac:dyDescent="0.15">
      <c r="B72">
        <f t="shared" si="1"/>
        <v>0</v>
      </c>
      <c r="D72">
        <v>1</v>
      </c>
    </row>
    <row r="73" spans="1:6" x14ac:dyDescent="0.15">
      <c r="B73">
        <f t="shared" si="1"/>
        <v>1</v>
      </c>
      <c r="D73">
        <v>0</v>
      </c>
      <c r="E73">
        <v>1</v>
      </c>
    </row>
    <row r="74" spans="1:6" x14ac:dyDescent="0.15">
      <c r="B74">
        <f t="shared" si="1"/>
        <v>0</v>
      </c>
      <c r="D74">
        <v>1</v>
      </c>
    </row>
    <row r="75" spans="1:6" x14ac:dyDescent="0.15">
      <c r="B75">
        <f t="shared" si="1"/>
        <v>1</v>
      </c>
      <c r="D75">
        <v>0</v>
      </c>
      <c r="F75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workbookViewId="0">
      <selection activeCell="B1" sqref="B1:D1048576"/>
    </sheetView>
  </sheetViews>
  <sheetFormatPr defaultRowHeight="13.5" x14ac:dyDescent="0.15"/>
  <sheetData>
    <row r="1" spans="1:7" ht="71.25" x14ac:dyDescent="0.15">
      <c r="A1" s="1" t="s">
        <v>0</v>
      </c>
      <c r="B1" s="1" t="s">
        <v>62</v>
      </c>
      <c r="C1" s="1" t="s">
        <v>1</v>
      </c>
      <c r="D1" s="1" t="s">
        <v>2</v>
      </c>
      <c r="E1" s="1" t="s">
        <v>104</v>
      </c>
      <c r="F1" s="1" t="s">
        <v>7</v>
      </c>
      <c r="G1" s="1" t="s">
        <v>105</v>
      </c>
    </row>
    <row r="2" spans="1:7" x14ac:dyDescent="0.15">
      <c r="A2" t="s">
        <v>36</v>
      </c>
      <c r="B2">
        <f>C2+E2+F2</f>
        <v>0</v>
      </c>
      <c r="D2">
        <v>1</v>
      </c>
      <c r="G2" t="s">
        <v>106</v>
      </c>
    </row>
    <row r="3" spans="1:7" x14ac:dyDescent="0.15">
      <c r="B3">
        <f t="shared" ref="B3:B66" si="0">C3+E3+F3</f>
        <v>1</v>
      </c>
      <c r="D3">
        <v>0</v>
      </c>
      <c r="F3">
        <v>1</v>
      </c>
    </row>
    <row r="4" spans="1:7" x14ac:dyDescent="0.15">
      <c r="B4">
        <f t="shared" si="0"/>
        <v>1</v>
      </c>
      <c r="D4">
        <v>0</v>
      </c>
      <c r="E4">
        <v>1</v>
      </c>
    </row>
    <row r="5" spans="1:7" x14ac:dyDescent="0.15">
      <c r="B5">
        <f t="shared" si="0"/>
        <v>1</v>
      </c>
      <c r="D5">
        <v>0</v>
      </c>
      <c r="F5">
        <v>1</v>
      </c>
    </row>
    <row r="6" spans="1:7" x14ac:dyDescent="0.15">
      <c r="B6">
        <f t="shared" si="0"/>
        <v>0</v>
      </c>
      <c r="D6">
        <v>1</v>
      </c>
    </row>
    <row r="7" spans="1:7" x14ac:dyDescent="0.15">
      <c r="B7">
        <f t="shared" si="0"/>
        <v>1</v>
      </c>
      <c r="C7">
        <v>1</v>
      </c>
      <c r="D7">
        <v>0</v>
      </c>
    </row>
    <row r="8" spans="1:7" x14ac:dyDescent="0.15">
      <c r="B8">
        <f t="shared" si="0"/>
        <v>1</v>
      </c>
      <c r="C8">
        <v>1</v>
      </c>
      <c r="D8">
        <v>0</v>
      </c>
    </row>
    <row r="9" spans="1:7" x14ac:dyDescent="0.15">
      <c r="B9">
        <f t="shared" si="0"/>
        <v>1</v>
      </c>
      <c r="D9">
        <v>0</v>
      </c>
      <c r="E9">
        <v>1</v>
      </c>
    </row>
    <row r="10" spans="1:7" x14ac:dyDescent="0.15">
      <c r="B10">
        <f t="shared" si="0"/>
        <v>1</v>
      </c>
      <c r="D10">
        <v>0</v>
      </c>
      <c r="E10">
        <v>1</v>
      </c>
    </row>
    <row r="11" spans="1:7" x14ac:dyDescent="0.15">
      <c r="B11">
        <f t="shared" si="0"/>
        <v>0</v>
      </c>
      <c r="D11">
        <v>1</v>
      </c>
    </row>
    <row r="12" spans="1:7" x14ac:dyDescent="0.15">
      <c r="B12">
        <f t="shared" si="0"/>
        <v>1</v>
      </c>
      <c r="D12">
        <v>0</v>
      </c>
      <c r="E12">
        <v>1</v>
      </c>
    </row>
    <row r="13" spans="1:7" x14ac:dyDescent="0.15">
      <c r="B13">
        <f t="shared" si="0"/>
        <v>1</v>
      </c>
      <c r="C13">
        <v>1</v>
      </c>
      <c r="D13">
        <v>0</v>
      </c>
    </row>
    <row r="14" spans="1:7" x14ac:dyDescent="0.15">
      <c r="B14">
        <f t="shared" si="0"/>
        <v>1</v>
      </c>
      <c r="D14">
        <v>0</v>
      </c>
      <c r="F14">
        <v>1</v>
      </c>
    </row>
    <row r="15" spans="1:7" x14ac:dyDescent="0.15">
      <c r="B15">
        <f t="shared" si="0"/>
        <v>0</v>
      </c>
      <c r="D15">
        <v>1</v>
      </c>
    </row>
    <row r="16" spans="1:7" x14ac:dyDescent="0.15">
      <c r="B16">
        <f t="shared" si="0"/>
        <v>1</v>
      </c>
      <c r="C16">
        <v>1</v>
      </c>
      <c r="D16">
        <v>0</v>
      </c>
    </row>
    <row r="17" spans="1:6" x14ac:dyDescent="0.15">
      <c r="A17" t="s">
        <v>38</v>
      </c>
      <c r="B17">
        <f t="shared" si="0"/>
        <v>0</v>
      </c>
      <c r="D17">
        <v>1</v>
      </c>
    </row>
    <row r="18" spans="1:6" x14ac:dyDescent="0.15">
      <c r="B18">
        <f t="shared" si="0"/>
        <v>1</v>
      </c>
      <c r="D18">
        <v>0</v>
      </c>
      <c r="E18">
        <v>1</v>
      </c>
    </row>
    <row r="19" spans="1:6" x14ac:dyDescent="0.15">
      <c r="B19">
        <f t="shared" si="0"/>
        <v>1</v>
      </c>
      <c r="D19">
        <v>0</v>
      </c>
      <c r="F19">
        <v>1</v>
      </c>
    </row>
    <row r="20" spans="1:6" x14ac:dyDescent="0.15">
      <c r="B20">
        <f t="shared" si="0"/>
        <v>0</v>
      </c>
      <c r="D20">
        <v>1</v>
      </c>
    </row>
    <row r="21" spans="1:6" x14ac:dyDescent="0.15">
      <c r="B21">
        <f t="shared" si="0"/>
        <v>0</v>
      </c>
      <c r="D21">
        <v>1</v>
      </c>
    </row>
    <row r="22" spans="1:6" x14ac:dyDescent="0.15">
      <c r="B22">
        <f t="shared" si="0"/>
        <v>1</v>
      </c>
      <c r="D22">
        <v>0</v>
      </c>
      <c r="F22">
        <v>1</v>
      </c>
    </row>
    <row r="23" spans="1:6" x14ac:dyDescent="0.15">
      <c r="B23">
        <f t="shared" si="0"/>
        <v>0</v>
      </c>
      <c r="D23">
        <v>1</v>
      </c>
    </row>
    <row r="24" spans="1:6" x14ac:dyDescent="0.15">
      <c r="B24">
        <f t="shared" si="0"/>
        <v>0</v>
      </c>
      <c r="D24">
        <v>1</v>
      </c>
    </row>
    <row r="25" spans="1:6" x14ac:dyDescent="0.15">
      <c r="B25">
        <f t="shared" si="0"/>
        <v>0</v>
      </c>
      <c r="D25">
        <v>1</v>
      </c>
    </row>
    <row r="26" spans="1:6" x14ac:dyDescent="0.15">
      <c r="A26" t="s">
        <v>39</v>
      </c>
      <c r="B26">
        <f t="shared" si="0"/>
        <v>1</v>
      </c>
      <c r="D26">
        <v>0</v>
      </c>
      <c r="F26">
        <v>1</v>
      </c>
    </row>
    <row r="27" spans="1:6" x14ac:dyDescent="0.15">
      <c r="B27">
        <f t="shared" si="0"/>
        <v>1</v>
      </c>
      <c r="D27">
        <v>0</v>
      </c>
      <c r="E27">
        <v>1</v>
      </c>
    </row>
    <row r="28" spans="1:6" x14ac:dyDescent="0.15">
      <c r="B28">
        <f t="shared" si="0"/>
        <v>0</v>
      </c>
      <c r="D28">
        <v>1</v>
      </c>
    </row>
    <row r="29" spans="1:6" x14ac:dyDescent="0.15">
      <c r="B29">
        <f t="shared" si="0"/>
        <v>0</v>
      </c>
      <c r="D29">
        <v>1</v>
      </c>
    </row>
    <row r="30" spans="1:6" x14ac:dyDescent="0.15">
      <c r="B30">
        <f t="shared" si="0"/>
        <v>2</v>
      </c>
      <c r="D30">
        <v>0</v>
      </c>
      <c r="E30">
        <v>1</v>
      </c>
      <c r="F30">
        <v>1</v>
      </c>
    </row>
    <row r="31" spans="1:6" x14ac:dyDescent="0.15">
      <c r="B31">
        <f t="shared" si="0"/>
        <v>1</v>
      </c>
      <c r="D31">
        <v>0</v>
      </c>
      <c r="F31">
        <v>1</v>
      </c>
    </row>
    <row r="32" spans="1:6" x14ac:dyDescent="0.15">
      <c r="B32">
        <f t="shared" si="0"/>
        <v>1</v>
      </c>
      <c r="C32">
        <v>1</v>
      </c>
      <c r="D32">
        <v>0</v>
      </c>
    </row>
    <row r="33" spans="1:5" x14ac:dyDescent="0.15">
      <c r="B33">
        <f t="shared" si="0"/>
        <v>1</v>
      </c>
      <c r="D33">
        <v>0</v>
      </c>
      <c r="E33">
        <v>1</v>
      </c>
    </row>
    <row r="34" spans="1:5" x14ac:dyDescent="0.15">
      <c r="B34">
        <f t="shared" si="0"/>
        <v>1</v>
      </c>
      <c r="C34">
        <v>1</v>
      </c>
      <c r="D34">
        <v>0</v>
      </c>
    </row>
    <row r="35" spans="1:5" x14ac:dyDescent="0.15">
      <c r="B35">
        <f t="shared" si="0"/>
        <v>1</v>
      </c>
      <c r="D35">
        <v>0</v>
      </c>
      <c r="E35">
        <v>1</v>
      </c>
    </row>
    <row r="36" spans="1:5" x14ac:dyDescent="0.15">
      <c r="B36">
        <f t="shared" si="0"/>
        <v>0</v>
      </c>
      <c r="D36">
        <v>1</v>
      </c>
    </row>
    <row r="37" spans="1:5" x14ac:dyDescent="0.15">
      <c r="A37" t="s">
        <v>40</v>
      </c>
      <c r="B37">
        <f t="shared" si="0"/>
        <v>1</v>
      </c>
      <c r="D37">
        <v>0</v>
      </c>
      <c r="E37">
        <v>1</v>
      </c>
    </row>
    <row r="38" spans="1:5" x14ac:dyDescent="0.15">
      <c r="B38">
        <f t="shared" si="0"/>
        <v>0</v>
      </c>
      <c r="D38">
        <v>0</v>
      </c>
    </row>
    <row r="39" spans="1:5" x14ac:dyDescent="0.15">
      <c r="B39">
        <f t="shared" si="0"/>
        <v>1</v>
      </c>
      <c r="C39">
        <v>1</v>
      </c>
      <c r="D39">
        <v>0</v>
      </c>
    </row>
    <row r="40" spans="1:5" x14ac:dyDescent="0.15">
      <c r="B40">
        <f t="shared" si="0"/>
        <v>0</v>
      </c>
      <c r="D40">
        <v>1</v>
      </c>
    </row>
    <row r="41" spans="1:5" x14ac:dyDescent="0.15">
      <c r="B41">
        <f t="shared" si="0"/>
        <v>0</v>
      </c>
      <c r="D41">
        <v>1</v>
      </c>
    </row>
    <row r="42" spans="1:5" x14ac:dyDescent="0.15">
      <c r="B42">
        <f t="shared" si="0"/>
        <v>1</v>
      </c>
      <c r="C42">
        <v>1</v>
      </c>
      <c r="D42">
        <v>0</v>
      </c>
    </row>
    <row r="43" spans="1:5" x14ac:dyDescent="0.15">
      <c r="B43">
        <f t="shared" si="0"/>
        <v>1</v>
      </c>
      <c r="D43">
        <v>0</v>
      </c>
      <c r="E43">
        <v>1</v>
      </c>
    </row>
    <row r="44" spans="1:5" x14ac:dyDescent="0.15">
      <c r="B44">
        <f t="shared" si="0"/>
        <v>1</v>
      </c>
      <c r="D44">
        <v>0</v>
      </c>
      <c r="E44">
        <v>1</v>
      </c>
    </row>
    <row r="45" spans="1:5" x14ac:dyDescent="0.15">
      <c r="B45">
        <f t="shared" si="0"/>
        <v>1</v>
      </c>
      <c r="D45">
        <v>0</v>
      </c>
      <c r="E45">
        <v>1</v>
      </c>
    </row>
    <row r="46" spans="1:5" x14ac:dyDescent="0.15">
      <c r="B46">
        <f t="shared" si="0"/>
        <v>1</v>
      </c>
      <c r="D46">
        <v>0</v>
      </c>
      <c r="E46">
        <v>1</v>
      </c>
    </row>
    <row r="47" spans="1:5" x14ac:dyDescent="0.15">
      <c r="B47">
        <f t="shared" si="0"/>
        <v>1</v>
      </c>
      <c r="D47">
        <v>0</v>
      </c>
      <c r="E47">
        <v>1</v>
      </c>
    </row>
    <row r="48" spans="1:5" x14ac:dyDescent="0.15">
      <c r="B48">
        <f t="shared" si="0"/>
        <v>1</v>
      </c>
      <c r="D48">
        <v>0</v>
      </c>
      <c r="E48">
        <v>1</v>
      </c>
    </row>
    <row r="49" spans="1:6" x14ac:dyDescent="0.15">
      <c r="A49" t="s">
        <v>41</v>
      </c>
      <c r="B49">
        <f t="shared" si="0"/>
        <v>1</v>
      </c>
      <c r="D49">
        <v>0</v>
      </c>
      <c r="E49">
        <v>1</v>
      </c>
    </row>
    <row r="50" spans="1:6" x14ac:dyDescent="0.15">
      <c r="B50">
        <f t="shared" si="0"/>
        <v>1</v>
      </c>
      <c r="D50">
        <v>0</v>
      </c>
      <c r="E50">
        <v>1</v>
      </c>
    </row>
    <row r="51" spans="1:6" x14ac:dyDescent="0.15">
      <c r="B51">
        <f t="shared" si="0"/>
        <v>0</v>
      </c>
      <c r="D51">
        <v>1</v>
      </c>
    </row>
    <row r="52" spans="1:6" x14ac:dyDescent="0.15">
      <c r="B52">
        <f t="shared" si="0"/>
        <v>0</v>
      </c>
      <c r="D52">
        <v>1</v>
      </c>
    </row>
    <row r="53" spans="1:6" x14ac:dyDescent="0.15">
      <c r="B53">
        <f t="shared" si="0"/>
        <v>1</v>
      </c>
      <c r="C53">
        <v>1</v>
      </c>
      <c r="D53">
        <v>0</v>
      </c>
    </row>
    <row r="54" spans="1:6" x14ac:dyDescent="0.15">
      <c r="B54">
        <f t="shared" si="0"/>
        <v>0</v>
      </c>
      <c r="D54">
        <v>1</v>
      </c>
    </row>
    <row r="55" spans="1:6" x14ac:dyDescent="0.15">
      <c r="B55">
        <f t="shared" si="0"/>
        <v>0</v>
      </c>
      <c r="D55">
        <v>1</v>
      </c>
    </row>
    <row r="56" spans="1:6" x14ac:dyDescent="0.15">
      <c r="B56">
        <f t="shared" si="0"/>
        <v>0</v>
      </c>
      <c r="D56">
        <v>1</v>
      </c>
    </row>
    <row r="57" spans="1:6" x14ac:dyDescent="0.15">
      <c r="B57">
        <f t="shared" si="0"/>
        <v>1</v>
      </c>
      <c r="C57">
        <v>1</v>
      </c>
      <c r="D57">
        <v>0</v>
      </c>
    </row>
    <row r="58" spans="1:6" x14ac:dyDescent="0.15">
      <c r="B58">
        <f t="shared" si="0"/>
        <v>0</v>
      </c>
      <c r="D58">
        <v>1</v>
      </c>
    </row>
    <row r="59" spans="1:6" x14ac:dyDescent="0.15">
      <c r="B59">
        <f t="shared" si="0"/>
        <v>1</v>
      </c>
      <c r="D59">
        <v>0</v>
      </c>
      <c r="F59">
        <v>1</v>
      </c>
    </row>
    <row r="60" spans="1:6" x14ac:dyDescent="0.15">
      <c r="B60">
        <f t="shared" si="0"/>
        <v>0</v>
      </c>
      <c r="D60">
        <v>1</v>
      </c>
    </row>
    <row r="61" spans="1:6" x14ac:dyDescent="0.15">
      <c r="A61" t="s">
        <v>42</v>
      </c>
      <c r="B61">
        <f t="shared" si="0"/>
        <v>2</v>
      </c>
      <c r="D61">
        <v>0</v>
      </c>
      <c r="E61">
        <v>1</v>
      </c>
      <c r="F61">
        <v>1</v>
      </c>
    </row>
    <row r="62" spans="1:6" x14ac:dyDescent="0.15">
      <c r="B62">
        <f t="shared" si="0"/>
        <v>2</v>
      </c>
      <c r="D62">
        <v>0</v>
      </c>
      <c r="E62">
        <v>1</v>
      </c>
      <c r="F62">
        <v>1</v>
      </c>
    </row>
    <row r="63" spans="1:6" x14ac:dyDescent="0.15">
      <c r="B63">
        <f t="shared" si="0"/>
        <v>0</v>
      </c>
      <c r="D63">
        <v>1</v>
      </c>
    </row>
    <row r="64" spans="1:6" x14ac:dyDescent="0.15">
      <c r="B64">
        <f t="shared" si="0"/>
        <v>1</v>
      </c>
      <c r="D64">
        <v>0</v>
      </c>
      <c r="F64">
        <v>1</v>
      </c>
    </row>
    <row r="65" spans="1:6" x14ac:dyDescent="0.15">
      <c r="B65">
        <f t="shared" si="0"/>
        <v>2</v>
      </c>
      <c r="D65">
        <v>0</v>
      </c>
      <c r="E65">
        <v>1</v>
      </c>
      <c r="F65">
        <v>1</v>
      </c>
    </row>
    <row r="66" spans="1:6" x14ac:dyDescent="0.15">
      <c r="B66">
        <f t="shared" si="0"/>
        <v>1</v>
      </c>
      <c r="C66">
        <v>1</v>
      </c>
      <c r="D66">
        <v>0</v>
      </c>
    </row>
    <row r="67" spans="1:6" x14ac:dyDescent="0.15">
      <c r="B67">
        <f t="shared" ref="B67:B78" si="1">C67+E67+F67</f>
        <v>0</v>
      </c>
      <c r="D67">
        <v>1</v>
      </c>
    </row>
    <row r="68" spans="1:6" x14ac:dyDescent="0.15">
      <c r="A68" t="s">
        <v>43</v>
      </c>
      <c r="B68">
        <f t="shared" si="1"/>
        <v>1</v>
      </c>
      <c r="D68">
        <v>0</v>
      </c>
      <c r="E68">
        <v>1</v>
      </c>
    </row>
    <row r="69" spans="1:6" x14ac:dyDescent="0.15">
      <c r="B69">
        <f t="shared" si="1"/>
        <v>2</v>
      </c>
      <c r="D69">
        <v>0</v>
      </c>
      <c r="E69">
        <v>1</v>
      </c>
      <c r="F69">
        <v>1</v>
      </c>
    </row>
    <row r="70" spans="1:6" x14ac:dyDescent="0.15">
      <c r="B70">
        <f t="shared" si="1"/>
        <v>1</v>
      </c>
      <c r="C70">
        <v>1</v>
      </c>
      <c r="D70">
        <v>0</v>
      </c>
    </row>
    <row r="71" spans="1:6" x14ac:dyDescent="0.15">
      <c r="B71">
        <f t="shared" si="1"/>
        <v>2</v>
      </c>
      <c r="D71">
        <v>0</v>
      </c>
      <c r="F71">
        <v>2</v>
      </c>
    </row>
    <row r="72" spans="1:6" x14ac:dyDescent="0.15">
      <c r="B72">
        <f t="shared" si="1"/>
        <v>1</v>
      </c>
      <c r="D72">
        <v>0</v>
      </c>
      <c r="E72">
        <v>1</v>
      </c>
    </row>
    <row r="73" spans="1:6" x14ac:dyDescent="0.15">
      <c r="B73">
        <f t="shared" si="1"/>
        <v>0</v>
      </c>
      <c r="D73">
        <v>1</v>
      </c>
    </row>
    <row r="74" spans="1:6" x14ac:dyDescent="0.15">
      <c r="B74">
        <f t="shared" si="1"/>
        <v>1</v>
      </c>
      <c r="D74">
        <v>0</v>
      </c>
      <c r="E74">
        <v>1</v>
      </c>
    </row>
    <row r="75" spans="1:6" x14ac:dyDescent="0.15">
      <c r="B75">
        <f t="shared" si="1"/>
        <v>1</v>
      </c>
      <c r="D75">
        <v>0</v>
      </c>
      <c r="F75">
        <v>1</v>
      </c>
    </row>
    <row r="76" spans="1:6" x14ac:dyDescent="0.15">
      <c r="B76">
        <f t="shared" si="1"/>
        <v>1</v>
      </c>
      <c r="D76">
        <v>0</v>
      </c>
      <c r="E76">
        <v>1</v>
      </c>
    </row>
    <row r="77" spans="1:6" x14ac:dyDescent="0.15">
      <c r="B77">
        <f t="shared" si="1"/>
        <v>1</v>
      </c>
      <c r="D77">
        <v>0</v>
      </c>
      <c r="E77">
        <v>1</v>
      </c>
    </row>
    <row r="78" spans="1:6" x14ac:dyDescent="0.15">
      <c r="B78">
        <f t="shared" si="1"/>
        <v>1</v>
      </c>
      <c r="D78">
        <v>0</v>
      </c>
      <c r="F78">
        <v>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activeCell="B1" sqref="B1:D1048576"/>
    </sheetView>
  </sheetViews>
  <sheetFormatPr defaultRowHeight="13.5" x14ac:dyDescent="0.15"/>
  <sheetData>
    <row r="1" spans="1:7" ht="71.25" x14ac:dyDescent="0.15">
      <c r="A1" s="1" t="s">
        <v>0</v>
      </c>
      <c r="B1" s="1" t="s">
        <v>63</v>
      </c>
      <c r="C1" s="1" t="s">
        <v>1</v>
      </c>
      <c r="D1" s="1" t="s">
        <v>2</v>
      </c>
      <c r="E1" s="1" t="s">
        <v>104</v>
      </c>
      <c r="F1" s="1" t="s">
        <v>7</v>
      </c>
      <c r="G1" s="1" t="s">
        <v>105</v>
      </c>
    </row>
    <row r="2" spans="1:7" x14ac:dyDescent="0.15">
      <c r="A2" t="s">
        <v>44</v>
      </c>
      <c r="B2">
        <f>C2+E2+F2</f>
        <v>1</v>
      </c>
      <c r="C2">
        <v>1</v>
      </c>
      <c r="D2">
        <v>0</v>
      </c>
      <c r="G2" t="s">
        <v>106</v>
      </c>
    </row>
    <row r="3" spans="1:7" x14ac:dyDescent="0.15">
      <c r="B3">
        <f t="shared" ref="B3:B59" si="0">C3+E3+F3</f>
        <v>0</v>
      </c>
      <c r="D3">
        <v>1</v>
      </c>
    </row>
    <row r="4" spans="1:7" x14ac:dyDescent="0.15">
      <c r="B4">
        <f t="shared" si="0"/>
        <v>1</v>
      </c>
      <c r="D4">
        <v>0</v>
      </c>
      <c r="E4">
        <v>1</v>
      </c>
    </row>
    <row r="5" spans="1:7" x14ac:dyDescent="0.15">
      <c r="B5">
        <f t="shared" si="0"/>
        <v>2</v>
      </c>
      <c r="D5">
        <v>0</v>
      </c>
      <c r="E5">
        <v>1</v>
      </c>
      <c r="F5">
        <v>1</v>
      </c>
    </row>
    <row r="6" spans="1:7" x14ac:dyDescent="0.15">
      <c r="B6">
        <f t="shared" si="0"/>
        <v>1</v>
      </c>
      <c r="C6">
        <v>1</v>
      </c>
      <c r="D6">
        <v>0</v>
      </c>
    </row>
    <row r="7" spans="1:7" x14ac:dyDescent="0.15">
      <c r="B7">
        <f t="shared" si="0"/>
        <v>1</v>
      </c>
      <c r="D7">
        <v>0</v>
      </c>
      <c r="E7">
        <v>1</v>
      </c>
    </row>
    <row r="8" spans="1:7" x14ac:dyDescent="0.15">
      <c r="B8">
        <f t="shared" si="0"/>
        <v>1</v>
      </c>
      <c r="C8">
        <v>1</v>
      </c>
      <c r="D8">
        <v>0</v>
      </c>
    </row>
    <row r="9" spans="1:7" x14ac:dyDescent="0.15">
      <c r="B9">
        <f t="shared" si="0"/>
        <v>1</v>
      </c>
      <c r="C9">
        <v>1</v>
      </c>
      <c r="D9">
        <v>0</v>
      </c>
    </row>
    <row r="10" spans="1:7" x14ac:dyDescent="0.15">
      <c r="B10">
        <f t="shared" si="0"/>
        <v>1</v>
      </c>
      <c r="C10">
        <v>1</v>
      </c>
      <c r="D10">
        <v>0</v>
      </c>
    </row>
    <row r="11" spans="1:7" x14ac:dyDescent="0.15">
      <c r="B11">
        <f t="shared" si="0"/>
        <v>1</v>
      </c>
      <c r="D11">
        <v>0</v>
      </c>
      <c r="F11">
        <v>1</v>
      </c>
    </row>
    <row r="12" spans="1:7" x14ac:dyDescent="0.15">
      <c r="B12">
        <f t="shared" si="0"/>
        <v>1</v>
      </c>
      <c r="C12">
        <v>1</v>
      </c>
      <c r="D12">
        <v>0</v>
      </c>
    </row>
    <row r="13" spans="1:7" x14ac:dyDescent="0.15">
      <c r="B13">
        <f t="shared" si="0"/>
        <v>1</v>
      </c>
      <c r="C13">
        <v>1</v>
      </c>
      <c r="D13">
        <v>0</v>
      </c>
    </row>
    <row r="14" spans="1:7" x14ac:dyDescent="0.15">
      <c r="B14">
        <f t="shared" si="0"/>
        <v>1</v>
      </c>
      <c r="C14">
        <v>1</v>
      </c>
      <c r="D14">
        <v>0</v>
      </c>
    </row>
    <row r="15" spans="1:7" x14ac:dyDescent="0.15">
      <c r="B15">
        <f t="shared" si="0"/>
        <v>1</v>
      </c>
      <c r="D15">
        <v>0</v>
      </c>
      <c r="F15">
        <v>1</v>
      </c>
    </row>
    <row r="16" spans="1:7" x14ac:dyDescent="0.15">
      <c r="B16">
        <f t="shared" si="0"/>
        <v>0</v>
      </c>
      <c r="D16">
        <v>1</v>
      </c>
    </row>
    <row r="17" spans="1:6" x14ac:dyDescent="0.15">
      <c r="B17">
        <f t="shared" si="0"/>
        <v>1</v>
      </c>
      <c r="D17">
        <v>0</v>
      </c>
      <c r="F17">
        <v>1</v>
      </c>
    </row>
    <row r="18" spans="1:6" x14ac:dyDescent="0.15">
      <c r="A18" t="s">
        <v>45</v>
      </c>
      <c r="B18">
        <f t="shared" si="0"/>
        <v>1</v>
      </c>
      <c r="C18">
        <v>1</v>
      </c>
      <c r="D18">
        <v>0</v>
      </c>
    </row>
    <row r="19" spans="1:6" x14ac:dyDescent="0.15">
      <c r="B19">
        <f t="shared" si="0"/>
        <v>2</v>
      </c>
      <c r="D19">
        <v>0</v>
      </c>
      <c r="E19">
        <v>1</v>
      </c>
      <c r="F19">
        <v>1</v>
      </c>
    </row>
    <row r="20" spans="1:6" x14ac:dyDescent="0.15">
      <c r="B20">
        <f t="shared" si="0"/>
        <v>1</v>
      </c>
      <c r="C20">
        <v>1</v>
      </c>
      <c r="D20">
        <v>0</v>
      </c>
    </row>
    <row r="21" spans="1:6" x14ac:dyDescent="0.15">
      <c r="A21" t="s">
        <v>46</v>
      </c>
      <c r="B21">
        <f t="shared" si="0"/>
        <v>1</v>
      </c>
      <c r="D21">
        <v>0</v>
      </c>
      <c r="E21">
        <v>1</v>
      </c>
    </row>
    <row r="22" spans="1:6" x14ac:dyDescent="0.15">
      <c r="B22">
        <f t="shared" si="0"/>
        <v>0</v>
      </c>
      <c r="D22">
        <v>1</v>
      </c>
    </row>
    <row r="23" spans="1:6" x14ac:dyDescent="0.15">
      <c r="B23">
        <f t="shared" si="0"/>
        <v>1</v>
      </c>
      <c r="D23">
        <v>0</v>
      </c>
      <c r="E23">
        <v>1</v>
      </c>
    </row>
    <row r="24" spans="1:6" x14ac:dyDescent="0.15">
      <c r="B24">
        <f t="shared" si="0"/>
        <v>1</v>
      </c>
      <c r="C24">
        <v>1</v>
      </c>
      <c r="D24">
        <v>0</v>
      </c>
    </row>
    <row r="25" spans="1:6" x14ac:dyDescent="0.15">
      <c r="A25" t="s">
        <v>47</v>
      </c>
      <c r="B25">
        <f t="shared" si="0"/>
        <v>0</v>
      </c>
      <c r="D25">
        <v>1</v>
      </c>
    </row>
    <row r="26" spans="1:6" x14ac:dyDescent="0.15">
      <c r="B26">
        <f t="shared" si="0"/>
        <v>1</v>
      </c>
      <c r="D26">
        <v>0</v>
      </c>
      <c r="E26">
        <v>1</v>
      </c>
    </row>
    <row r="27" spans="1:6" x14ac:dyDescent="0.15">
      <c r="B27">
        <f t="shared" si="0"/>
        <v>1</v>
      </c>
      <c r="D27">
        <v>0</v>
      </c>
      <c r="F27">
        <v>1</v>
      </c>
    </row>
    <row r="28" spans="1:6" x14ac:dyDescent="0.15">
      <c r="B28">
        <f t="shared" si="0"/>
        <v>1</v>
      </c>
      <c r="D28">
        <v>0</v>
      </c>
      <c r="F28">
        <v>1</v>
      </c>
    </row>
    <row r="29" spans="1:6" x14ac:dyDescent="0.15">
      <c r="B29">
        <f t="shared" si="0"/>
        <v>0</v>
      </c>
      <c r="D29">
        <v>1</v>
      </c>
    </row>
    <row r="30" spans="1:6" x14ac:dyDescent="0.15">
      <c r="B30">
        <f t="shared" si="0"/>
        <v>0</v>
      </c>
      <c r="D30">
        <v>1</v>
      </c>
    </row>
    <row r="31" spans="1:6" x14ac:dyDescent="0.15">
      <c r="B31">
        <f t="shared" si="0"/>
        <v>0</v>
      </c>
      <c r="D31">
        <v>1</v>
      </c>
    </row>
    <row r="32" spans="1:6" x14ac:dyDescent="0.15">
      <c r="B32">
        <f t="shared" si="0"/>
        <v>0</v>
      </c>
      <c r="D32">
        <v>1</v>
      </c>
    </row>
    <row r="33" spans="1:6" x14ac:dyDescent="0.15">
      <c r="B33">
        <f t="shared" si="0"/>
        <v>1</v>
      </c>
      <c r="D33">
        <v>0</v>
      </c>
      <c r="E33">
        <v>1</v>
      </c>
    </row>
    <row r="34" spans="1:6" x14ac:dyDescent="0.15">
      <c r="B34">
        <f t="shared" si="0"/>
        <v>1</v>
      </c>
      <c r="C34">
        <v>1</v>
      </c>
      <c r="D34">
        <v>0</v>
      </c>
    </row>
    <row r="35" spans="1:6" x14ac:dyDescent="0.15">
      <c r="B35">
        <f t="shared" si="0"/>
        <v>1</v>
      </c>
      <c r="D35">
        <v>0</v>
      </c>
      <c r="E35">
        <v>1</v>
      </c>
    </row>
    <row r="36" spans="1:6" x14ac:dyDescent="0.15">
      <c r="B36">
        <f t="shared" si="0"/>
        <v>1</v>
      </c>
      <c r="D36">
        <v>0</v>
      </c>
      <c r="E36">
        <v>1</v>
      </c>
    </row>
    <row r="37" spans="1:6" x14ac:dyDescent="0.15">
      <c r="B37">
        <f t="shared" si="0"/>
        <v>1</v>
      </c>
      <c r="C37">
        <v>1</v>
      </c>
      <c r="D37">
        <v>0</v>
      </c>
    </row>
    <row r="38" spans="1:6" x14ac:dyDescent="0.15">
      <c r="B38">
        <f t="shared" si="0"/>
        <v>1</v>
      </c>
      <c r="C38">
        <v>1</v>
      </c>
      <c r="D38">
        <v>0</v>
      </c>
    </row>
    <row r="39" spans="1:6" x14ac:dyDescent="0.15">
      <c r="A39" t="s">
        <v>48</v>
      </c>
      <c r="B39">
        <f t="shared" si="0"/>
        <v>1</v>
      </c>
      <c r="D39">
        <v>0</v>
      </c>
      <c r="E39">
        <v>1</v>
      </c>
    </row>
    <row r="40" spans="1:6" x14ac:dyDescent="0.15">
      <c r="B40">
        <f t="shared" si="0"/>
        <v>1</v>
      </c>
      <c r="D40">
        <v>0</v>
      </c>
      <c r="E40">
        <v>1</v>
      </c>
    </row>
    <row r="41" spans="1:6" x14ac:dyDescent="0.15">
      <c r="B41">
        <f t="shared" si="0"/>
        <v>1</v>
      </c>
      <c r="D41">
        <v>0</v>
      </c>
      <c r="F41">
        <v>1</v>
      </c>
    </row>
    <row r="42" spans="1:6" x14ac:dyDescent="0.15">
      <c r="B42">
        <f t="shared" si="0"/>
        <v>1</v>
      </c>
      <c r="D42">
        <v>0</v>
      </c>
      <c r="E42">
        <v>1</v>
      </c>
    </row>
    <row r="43" spans="1:6" x14ac:dyDescent="0.15">
      <c r="B43">
        <f t="shared" si="0"/>
        <v>1</v>
      </c>
      <c r="D43">
        <v>0</v>
      </c>
      <c r="E43">
        <v>1</v>
      </c>
    </row>
    <row r="44" spans="1:6" x14ac:dyDescent="0.15">
      <c r="B44">
        <f t="shared" si="0"/>
        <v>0</v>
      </c>
      <c r="D44">
        <v>1</v>
      </c>
    </row>
    <row r="45" spans="1:6" x14ac:dyDescent="0.15">
      <c r="B45">
        <f t="shared" si="0"/>
        <v>1</v>
      </c>
      <c r="C45">
        <v>1</v>
      </c>
      <c r="D45">
        <v>0</v>
      </c>
    </row>
    <row r="46" spans="1:6" x14ac:dyDescent="0.15">
      <c r="B46">
        <f t="shared" si="0"/>
        <v>2</v>
      </c>
      <c r="D46">
        <v>0</v>
      </c>
      <c r="E46">
        <v>1</v>
      </c>
      <c r="F46">
        <v>1</v>
      </c>
    </row>
    <row r="47" spans="1:6" x14ac:dyDescent="0.15">
      <c r="B47">
        <f t="shared" si="0"/>
        <v>0</v>
      </c>
      <c r="D47">
        <v>1</v>
      </c>
    </row>
    <row r="48" spans="1:6" x14ac:dyDescent="0.15">
      <c r="B48">
        <f t="shared" si="0"/>
        <v>2</v>
      </c>
      <c r="D48">
        <v>0</v>
      </c>
      <c r="E48">
        <v>1</v>
      </c>
      <c r="F48">
        <v>1</v>
      </c>
    </row>
    <row r="49" spans="1:6" x14ac:dyDescent="0.15">
      <c r="B49">
        <f t="shared" si="0"/>
        <v>0</v>
      </c>
      <c r="D49">
        <v>1</v>
      </c>
    </row>
    <row r="50" spans="1:6" x14ac:dyDescent="0.15">
      <c r="B50">
        <f t="shared" si="0"/>
        <v>0</v>
      </c>
      <c r="D50">
        <v>1</v>
      </c>
    </row>
    <row r="51" spans="1:6" x14ac:dyDescent="0.15">
      <c r="B51">
        <f t="shared" si="0"/>
        <v>0</v>
      </c>
      <c r="D51">
        <v>1</v>
      </c>
    </row>
    <row r="52" spans="1:6" x14ac:dyDescent="0.15">
      <c r="A52" t="s">
        <v>38</v>
      </c>
      <c r="B52">
        <f t="shared" si="0"/>
        <v>1</v>
      </c>
      <c r="D52">
        <v>0</v>
      </c>
      <c r="E52">
        <v>1</v>
      </c>
    </row>
    <row r="53" spans="1:6" x14ac:dyDescent="0.15">
      <c r="B53">
        <f t="shared" si="0"/>
        <v>0</v>
      </c>
      <c r="D53">
        <v>1</v>
      </c>
    </row>
    <row r="54" spans="1:6" x14ac:dyDescent="0.15">
      <c r="A54" t="s">
        <v>40</v>
      </c>
      <c r="B54">
        <f t="shared" si="0"/>
        <v>1</v>
      </c>
      <c r="D54">
        <v>0</v>
      </c>
      <c r="E54">
        <v>1</v>
      </c>
    </row>
    <row r="55" spans="1:6" x14ac:dyDescent="0.15">
      <c r="B55">
        <f t="shared" si="0"/>
        <v>1</v>
      </c>
      <c r="D55">
        <v>0</v>
      </c>
      <c r="F55">
        <v>1</v>
      </c>
    </row>
    <row r="56" spans="1:6" x14ac:dyDescent="0.15">
      <c r="B56">
        <f t="shared" si="0"/>
        <v>1</v>
      </c>
      <c r="D56">
        <v>0</v>
      </c>
      <c r="E56">
        <v>1</v>
      </c>
    </row>
    <row r="57" spans="1:6" x14ac:dyDescent="0.15">
      <c r="B57">
        <f t="shared" si="0"/>
        <v>1</v>
      </c>
      <c r="C57">
        <v>1</v>
      </c>
      <c r="D57">
        <v>0</v>
      </c>
    </row>
    <row r="58" spans="1:6" x14ac:dyDescent="0.15">
      <c r="B58">
        <f t="shared" si="0"/>
        <v>1</v>
      </c>
      <c r="D58">
        <v>0</v>
      </c>
      <c r="E58">
        <v>1</v>
      </c>
    </row>
    <row r="59" spans="1:6" x14ac:dyDescent="0.15">
      <c r="A59" t="s">
        <v>42</v>
      </c>
      <c r="B59">
        <f t="shared" si="0"/>
        <v>2</v>
      </c>
      <c r="D59">
        <v>0</v>
      </c>
      <c r="E59">
        <v>1</v>
      </c>
      <c r="F59"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Summary</vt:lpstr>
      <vt:lpstr>RIM_ChR2 ctrl</vt:lpstr>
      <vt:lpstr>1s</vt:lpstr>
      <vt:lpstr>3s</vt:lpstr>
      <vt:lpstr>5s</vt:lpstr>
      <vt:lpstr>7s</vt:lpstr>
      <vt:lpstr>12s</vt:lpstr>
      <vt:lpstr>15s</vt:lpstr>
      <vt:lpstr>18s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2013-04-09T09:35:21Z</dcterms:created>
  <dcterms:modified xsi:type="dcterms:W3CDTF">2020-06-03T06:48:22Z</dcterms:modified>
</cp:coreProperties>
</file>